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ura\Desktop\"/>
    </mc:Choice>
  </mc:AlternateContent>
  <xr:revisionPtr revIDLastSave="0" documentId="13_ncr:1_{1CC09994-03AB-461A-95A1-B6410E7D9E3E}" xr6:coauthVersionLast="47" xr6:coauthVersionMax="47" xr10:uidLastSave="{00000000-0000-0000-0000-000000000000}"/>
  <bookViews>
    <workbookView xWindow="-120" yWindow="-120" windowWidth="20730" windowHeight="11160" tabRatio="844" xr2:uid="{10D55DB1-3240-49A3-B8D4-A535B2705644}"/>
  </bookViews>
  <sheets>
    <sheet name="記入事例" sheetId="10" r:id="rId1"/>
    <sheet name="白紙" sheetId="7" r:id="rId2"/>
    <sheet name="仮囲材用" sheetId="2" r:id="rId3"/>
    <sheet name="共通部材用" sheetId="4" r:id="rId4"/>
    <sheet name="外部足場材用" sheetId="1" r:id="rId5"/>
    <sheet name="外部足場材用②" sheetId="3" r:id="rId6"/>
    <sheet name="鉄骨仮設材用" sheetId="5" r:id="rId7"/>
    <sheet name="内部足場材用" sheetId="6" r:id="rId8"/>
  </sheets>
  <definedNames>
    <definedName name="_xlnm.Print_Area" localSheetId="2">仮囲材用!$A$1:$Z$62</definedName>
    <definedName name="_xlnm.Print_Area" localSheetId="4">外部足場材用!$A$1:$Z$62</definedName>
    <definedName name="_xlnm.Print_Area" localSheetId="5">外部足場材用②!$A$1:$Z$62</definedName>
    <definedName name="_xlnm.Print_Area" localSheetId="3">共通部材用!$A$1:$Z$62</definedName>
    <definedName name="_xlnm.Print_Area" localSheetId="6">鉄骨仮設材用!$A$1:$Z$62</definedName>
    <definedName name="_xlnm.Print_Area" localSheetId="7">内部足場材用!$A$1:$Z$62</definedName>
    <definedName name="_xlnm.Print_Area" localSheetId="1">白紙!$A$1:$Z$37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" l="1"/>
  <c r="L39" i="4"/>
  <c r="L38" i="4"/>
  <c r="L37" i="4"/>
  <c r="L36" i="4"/>
  <c r="Y58" i="6" l="1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19" i="4"/>
  <c r="L18" i="4"/>
  <c r="L17" i="4"/>
  <c r="L16" i="4"/>
  <c r="L15" i="4"/>
  <c r="L14" i="4"/>
  <c r="L13" i="4"/>
  <c r="L12" i="4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L58" i="2"/>
  <c r="L57" i="2"/>
  <c r="L56" i="2"/>
  <c r="L55" i="2"/>
  <c r="L54" i="2"/>
  <c r="L53" i="2"/>
  <c r="L52" i="2"/>
  <c r="L51" i="2"/>
  <c r="L50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V59" i="6" l="1"/>
  <c r="V59" i="2"/>
  <c r="V34" i="7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V59" i="5" l="1"/>
  <c r="V59" i="1"/>
  <c r="V59" i="3"/>
  <c r="V59" i="4"/>
  <c r="L20" i="4"/>
</calcChain>
</file>

<file path=xl/sharedStrings.xml><?xml version="1.0" encoding="utf-8"?>
<sst xmlns="http://schemas.openxmlformats.org/spreadsheetml/2006/main" count="1509" uniqueCount="547">
  <si>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</si>
  <si>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</si>
  <si>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</si>
  <si>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会社名</t>
    <rPh sb="0" eb="3">
      <t>カイシャメイ</t>
    </rPh>
    <phoneticPr fontId="1"/>
  </si>
  <si>
    <t>現場名</t>
    <rPh sb="0" eb="2">
      <t>ゲンバ</t>
    </rPh>
    <rPh sb="2" eb="3">
      <t>メイ</t>
    </rPh>
    <phoneticPr fontId="1"/>
  </si>
  <si>
    <t>宛</t>
    <rPh sb="0" eb="1">
      <t>ア</t>
    </rPh>
    <phoneticPr fontId="1"/>
  </si>
  <si>
    <t>【TEL】０５４－３４５－１７５７</t>
    <phoneticPr fontId="1"/>
  </si>
  <si>
    <t>担当者</t>
    <rPh sb="0" eb="3">
      <t>タントウシャ</t>
    </rPh>
    <phoneticPr fontId="1"/>
  </si>
  <si>
    <t>携帯</t>
    <rPh sb="0" eb="2">
      <t>ケイタイ</t>
    </rPh>
    <phoneticPr fontId="1"/>
  </si>
  <si>
    <t>現場住所</t>
    <rPh sb="0" eb="2">
      <t>ゲンバ</t>
    </rPh>
    <rPh sb="2" eb="4">
      <t>ジュウショ</t>
    </rPh>
    <phoneticPr fontId="1"/>
  </si>
  <si>
    <t>品名</t>
    <rPh sb="0" eb="2">
      <t>ヒンメイ</t>
    </rPh>
    <phoneticPr fontId="1"/>
  </si>
  <si>
    <t>サイズ</t>
    <phoneticPr fontId="1"/>
  </si>
  <si>
    <t>数量</t>
    <rPh sb="0" eb="2">
      <t>スウリョウ</t>
    </rPh>
    <phoneticPr fontId="1"/>
  </si>
  <si>
    <t>重量</t>
    <rPh sb="0" eb="2">
      <t>ジュウリョウ</t>
    </rPh>
    <phoneticPr fontId="1"/>
  </si>
  <si>
    <t>建枠</t>
    <rPh sb="0" eb="2">
      <t>タテワク</t>
    </rPh>
    <phoneticPr fontId="1"/>
  </si>
  <si>
    <t>F-12</t>
    <phoneticPr fontId="1"/>
  </si>
  <si>
    <t>F-9</t>
    <phoneticPr fontId="1"/>
  </si>
  <si>
    <t>F-6</t>
    <phoneticPr fontId="1"/>
  </si>
  <si>
    <t>F-4</t>
    <phoneticPr fontId="1"/>
  </si>
  <si>
    <t>調整枠</t>
    <rPh sb="0" eb="2">
      <t>チョウセイ</t>
    </rPh>
    <rPh sb="2" eb="3">
      <t>ワク</t>
    </rPh>
    <phoneticPr fontId="1"/>
  </si>
  <si>
    <t>W1200×H1700</t>
    <phoneticPr fontId="1"/>
  </si>
  <si>
    <t>W900×H1700</t>
    <phoneticPr fontId="1"/>
  </si>
  <si>
    <t>W600×H1700</t>
    <phoneticPr fontId="1"/>
  </si>
  <si>
    <t>W400×H1700</t>
    <phoneticPr fontId="1"/>
  </si>
  <si>
    <t>W1200×H1200</t>
    <phoneticPr fontId="1"/>
  </si>
  <si>
    <t>W1200×H900</t>
    <phoneticPr fontId="1"/>
  </si>
  <si>
    <t>W1200×H600</t>
    <phoneticPr fontId="1"/>
  </si>
  <si>
    <t>W900×H1200</t>
    <phoneticPr fontId="1"/>
  </si>
  <si>
    <t>W900×H900</t>
    <phoneticPr fontId="1"/>
  </si>
  <si>
    <t>W600×H1200</t>
    <phoneticPr fontId="1"/>
  </si>
  <si>
    <t>W600×H900</t>
    <phoneticPr fontId="1"/>
  </si>
  <si>
    <t>W600×H600</t>
    <phoneticPr fontId="1"/>
  </si>
  <si>
    <t>拡幅枠</t>
    <rPh sb="0" eb="2">
      <t>カクフク</t>
    </rPh>
    <rPh sb="2" eb="3">
      <t>ワク</t>
    </rPh>
    <phoneticPr fontId="1"/>
  </si>
  <si>
    <t>F-406A</t>
    <phoneticPr fontId="1"/>
  </si>
  <si>
    <t>F-912A</t>
    <phoneticPr fontId="1"/>
  </si>
  <si>
    <t>W900-1200×H1700</t>
    <phoneticPr fontId="1"/>
  </si>
  <si>
    <t>W600-900×H1700</t>
    <phoneticPr fontId="1"/>
  </si>
  <si>
    <t>W400-600×H1700</t>
    <phoneticPr fontId="1"/>
  </si>
  <si>
    <t>布板</t>
    <rPh sb="0" eb="1">
      <t>ヌノ</t>
    </rPh>
    <rPh sb="1" eb="2">
      <t>イタ</t>
    </rPh>
    <phoneticPr fontId="1"/>
  </si>
  <si>
    <t>W500×L1800</t>
    <phoneticPr fontId="1"/>
  </si>
  <si>
    <t>H-5018</t>
    <phoneticPr fontId="1"/>
  </si>
  <si>
    <t>H-5015</t>
    <phoneticPr fontId="1"/>
  </si>
  <si>
    <t>H-5012</t>
    <phoneticPr fontId="1"/>
  </si>
  <si>
    <t>H-5009</t>
    <phoneticPr fontId="1"/>
  </si>
  <si>
    <t>H-5006</t>
    <phoneticPr fontId="1"/>
  </si>
  <si>
    <t>W500×L1500</t>
    <phoneticPr fontId="1"/>
  </si>
  <si>
    <t>W500×L1200</t>
    <phoneticPr fontId="1"/>
  </si>
  <si>
    <t>W500×L900</t>
    <phoneticPr fontId="1"/>
  </si>
  <si>
    <t>W500×L600</t>
    <phoneticPr fontId="1"/>
  </si>
  <si>
    <t>補助布板</t>
    <rPh sb="0" eb="2">
      <t>ホジョ</t>
    </rPh>
    <rPh sb="2" eb="3">
      <t>ヌノ</t>
    </rPh>
    <rPh sb="3" eb="4">
      <t>イタ</t>
    </rPh>
    <phoneticPr fontId="1"/>
  </si>
  <si>
    <t>H-2418</t>
    <phoneticPr fontId="1"/>
  </si>
  <si>
    <t>H-2415</t>
    <phoneticPr fontId="1"/>
  </si>
  <si>
    <t>H-2412</t>
    <phoneticPr fontId="1"/>
  </si>
  <si>
    <t>H-2409</t>
    <phoneticPr fontId="1"/>
  </si>
  <si>
    <t>H-2406</t>
    <phoneticPr fontId="1"/>
  </si>
  <si>
    <t>W240×L1800</t>
    <phoneticPr fontId="1"/>
  </si>
  <si>
    <t>W240×L1500</t>
    <phoneticPr fontId="1"/>
  </si>
  <si>
    <t>W240×L1200</t>
    <phoneticPr fontId="1"/>
  </si>
  <si>
    <t>W240×L900</t>
    <phoneticPr fontId="1"/>
  </si>
  <si>
    <t>W240×L600</t>
    <phoneticPr fontId="1"/>
  </si>
  <si>
    <t>B-18A</t>
    <phoneticPr fontId="1"/>
  </si>
  <si>
    <t>B-15A</t>
    <phoneticPr fontId="1"/>
  </si>
  <si>
    <t>B-12A</t>
    <phoneticPr fontId="1"/>
  </si>
  <si>
    <t>B-09A</t>
    <phoneticPr fontId="1"/>
  </si>
  <si>
    <t>B-06A</t>
    <phoneticPr fontId="1"/>
  </si>
  <si>
    <t>B-18B</t>
    <phoneticPr fontId="1"/>
  </si>
  <si>
    <t>B-15B</t>
    <phoneticPr fontId="1"/>
  </si>
  <si>
    <t>B-12B</t>
    <phoneticPr fontId="1"/>
  </si>
  <si>
    <t>B-09B</t>
    <phoneticPr fontId="1"/>
  </si>
  <si>
    <t>B-06B</t>
    <phoneticPr fontId="1"/>
  </si>
  <si>
    <t>1500スパン用</t>
    <rPh sb="7" eb="8">
      <t>ヨウ</t>
    </rPh>
    <phoneticPr fontId="1"/>
  </si>
  <si>
    <t>1800スパン用</t>
    <rPh sb="7" eb="8">
      <t>ヨウ</t>
    </rPh>
    <phoneticPr fontId="1"/>
  </si>
  <si>
    <t>1200スパン用</t>
    <rPh sb="7" eb="8">
      <t>ヨウ</t>
    </rPh>
    <phoneticPr fontId="1"/>
  </si>
  <si>
    <t>900スパン用</t>
    <rPh sb="6" eb="7">
      <t>ヨウ</t>
    </rPh>
    <phoneticPr fontId="1"/>
  </si>
  <si>
    <t>600スパン用</t>
    <rPh sb="6" eb="7">
      <t>ヨウ</t>
    </rPh>
    <phoneticPr fontId="1"/>
  </si>
  <si>
    <t>1800スパン調整枠用</t>
    <rPh sb="7" eb="9">
      <t>チョウセイ</t>
    </rPh>
    <rPh sb="9" eb="10">
      <t>ワク</t>
    </rPh>
    <rPh sb="10" eb="11">
      <t>ヨウ</t>
    </rPh>
    <phoneticPr fontId="1"/>
  </si>
  <si>
    <t>1500スパン調整枠用</t>
    <rPh sb="7" eb="9">
      <t>チョウセイ</t>
    </rPh>
    <rPh sb="9" eb="10">
      <t>ワク</t>
    </rPh>
    <rPh sb="10" eb="11">
      <t>ヨウ</t>
    </rPh>
    <phoneticPr fontId="1"/>
  </si>
  <si>
    <t>1200スパン調整枠用</t>
    <rPh sb="7" eb="9">
      <t>チョウセイ</t>
    </rPh>
    <rPh sb="9" eb="10">
      <t>ワク</t>
    </rPh>
    <rPh sb="10" eb="11">
      <t>ヨウ</t>
    </rPh>
    <phoneticPr fontId="1"/>
  </si>
  <si>
    <t>900スパン調整枠用</t>
    <rPh sb="6" eb="8">
      <t>チョウセイ</t>
    </rPh>
    <rPh sb="8" eb="9">
      <t>ワク</t>
    </rPh>
    <rPh sb="9" eb="10">
      <t>ヨウ</t>
    </rPh>
    <phoneticPr fontId="1"/>
  </si>
  <si>
    <t>600スパン調整枠用</t>
    <rPh sb="6" eb="8">
      <t>チョウセイ</t>
    </rPh>
    <rPh sb="8" eb="9">
      <t>ワク</t>
    </rPh>
    <rPh sb="9" eb="10">
      <t>ヨウ</t>
    </rPh>
    <phoneticPr fontId="1"/>
  </si>
  <si>
    <t>L型幅木</t>
    <rPh sb="1" eb="2">
      <t>ガタ</t>
    </rPh>
    <rPh sb="2" eb="4">
      <t>ハバキ</t>
    </rPh>
    <phoneticPr fontId="1"/>
  </si>
  <si>
    <t>下さん</t>
    <rPh sb="0" eb="1">
      <t>シタ</t>
    </rPh>
    <phoneticPr fontId="1"/>
  </si>
  <si>
    <t>納期</t>
    <rPh sb="0" eb="2">
      <t>ノウキ</t>
    </rPh>
    <phoneticPr fontId="1"/>
  </si>
  <si>
    <t>配送依頼</t>
    <rPh sb="0" eb="2">
      <t>ハイソウ</t>
    </rPh>
    <rPh sb="2" eb="4">
      <t>イライ</t>
    </rPh>
    <phoneticPr fontId="1"/>
  </si>
  <si>
    <t>総重量</t>
    <rPh sb="0" eb="3">
      <t>ソウジュウリョウ</t>
    </rPh>
    <phoneticPr fontId="1"/>
  </si>
  <si>
    <t>㎏</t>
    <phoneticPr fontId="1"/>
  </si>
  <si>
    <t>手摺柱</t>
    <rPh sb="0" eb="2">
      <t>テスリ</t>
    </rPh>
    <rPh sb="2" eb="3">
      <t>ハシラ</t>
    </rPh>
    <phoneticPr fontId="1"/>
  </si>
  <si>
    <t>S-T</t>
    <phoneticPr fontId="1"/>
  </si>
  <si>
    <t>手摺</t>
    <rPh sb="0" eb="2">
      <t>テスリ</t>
    </rPh>
    <phoneticPr fontId="1"/>
  </si>
  <si>
    <t>HR-18</t>
    <phoneticPr fontId="1"/>
  </si>
  <si>
    <t>HR-15</t>
    <phoneticPr fontId="1"/>
  </si>
  <si>
    <t>HR-12</t>
    <phoneticPr fontId="1"/>
  </si>
  <si>
    <t>HR-09</t>
    <phoneticPr fontId="1"/>
  </si>
  <si>
    <t>HR-06</t>
    <phoneticPr fontId="1"/>
  </si>
  <si>
    <t>エンドストッパー</t>
    <phoneticPr fontId="1"/>
  </si>
  <si>
    <t>アルミ階段</t>
    <rPh sb="3" eb="5">
      <t>カイダン</t>
    </rPh>
    <phoneticPr fontId="1"/>
  </si>
  <si>
    <t>階段手摺</t>
    <rPh sb="0" eb="2">
      <t>カイダン</t>
    </rPh>
    <rPh sb="2" eb="4">
      <t>テスリ</t>
    </rPh>
    <phoneticPr fontId="1"/>
  </si>
  <si>
    <t>階段開口部手摺</t>
    <rPh sb="0" eb="2">
      <t>カイダン</t>
    </rPh>
    <rPh sb="2" eb="5">
      <t>カイコウブ</t>
    </rPh>
    <rPh sb="5" eb="7">
      <t>テスリ</t>
    </rPh>
    <phoneticPr fontId="1"/>
  </si>
  <si>
    <t>LD-17</t>
    <phoneticPr fontId="1"/>
  </si>
  <si>
    <t>ステアレール</t>
    <phoneticPr fontId="1"/>
  </si>
  <si>
    <t>ステップガード</t>
    <phoneticPr fontId="1"/>
  </si>
  <si>
    <t>伸縮　　　　　ブラケット</t>
    <rPh sb="0" eb="2">
      <t>シンシュク</t>
    </rPh>
    <phoneticPr fontId="1"/>
  </si>
  <si>
    <t>BK-3</t>
    <phoneticPr fontId="1"/>
  </si>
  <si>
    <t>BK-5</t>
    <phoneticPr fontId="1"/>
  </si>
  <si>
    <t>BK-10</t>
    <phoneticPr fontId="1"/>
  </si>
  <si>
    <t>L300～500</t>
    <phoneticPr fontId="1"/>
  </si>
  <si>
    <t>L500～750</t>
    <phoneticPr fontId="1"/>
  </si>
  <si>
    <t>L750～1000</t>
    <phoneticPr fontId="1"/>
  </si>
  <si>
    <t>梁枠</t>
    <rPh sb="0" eb="1">
      <t>ハリ</t>
    </rPh>
    <rPh sb="1" eb="2">
      <t>ワク</t>
    </rPh>
    <phoneticPr fontId="1"/>
  </si>
  <si>
    <t>G-40</t>
    <phoneticPr fontId="1"/>
  </si>
  <si>
    <t>G-60</t>
    <phoneticPr fontId="1"/>
  </si>
  <si>
    <t>G-80</t>
    <phoneticPr fontId="1"/>
  </si>
  <si>
    <t>H-G</t>
    <phoneticPr fontId="1"/>
  </si>
  <si>
    <t>梁渡し</t>
    <rPh sb="0" eb="1">
      <t>ハリ</t>
    </rPh>
    <rPh sb="1" eb="2">
      <t>ワタ</t>
    </rPh>
    <phoneticPr fontId="1"/>
  </si>
  <si>
    <t>GF-06</t>
    <phoneticPr fontId="1"/>
  </si>
  <si>
    <t>GF-09</t>
    <phoneticPr fontId="1"/>
  </si>
  <si>
    <t>GF-12</t>
    <phoneticPr fontId="1"/>
  </si>
  <si>
    <t>2スパン用</t>
    <rPh sb="4" eb="5">
      <t>ヨウ</t>
    </rPh>
    <phoneticPr fontId="1"/>
  </si>
  <si>
    <t>3スパン用</t>
    <rPh sb="4" eb="5">
      <t>ヨウ</t>
    </rPh>
    <phoneticPr fontId="1"/>
  </si>
  <si>
    <t>4スパン用</t>
    <rPh sb="4" eb="5">
      <t>ヨウ</t>
    </rPh>
    <phoneticPr fontId="1"/>
  </si>
  <si>
    <t>600枠用</t>
    <rPh sb="3" eb="4">
      <t>ワク</t>
    </rPh>
    <rPh sb="4" eb="5">
      <t>ヨウ</t>
    </rPh>
    <phoneticPr fontId="1"/>
  </si>
  <si>
    <t>900枠用</t>
    <rPh sb="3" eb="4">
      <t>ワク</t>
    </rPh>
    <rPh sb="4" eb="5">
      <t>ヨウ</t>
    </rPh>
    <phoneticPr fontId="1"/>
  </si>
  <si>
    <t>1200枠用</t>
    <rPh sb="4" eb="5">
      <t>ワク</t>
    </rPh>
    <rPh sb="5" eb="6">
      <t>ヨウ</t>
    </rPh>
    <phoneticPr fontId="1"/>
  </si>
  <si>
    <t>敷板</t>
    <rPh sb="0" eb="2">
      <t>シキイタ</t>
    </rPh>
    <phoneticPr fontId="1"/>
  </si>
  <si>
    <t>4.0ｍ</t>
    <phoneticPr fontId="1"/>
  </si>
  <si>
    <t>2.0ｍ</t>
    <phoneticPr fontId="1"/>
  </si>
  <si>
    <t>壁つなぎ</t>
    <rPh sb="0" eb="1">
      <t>カベ</t>
    </rPh>
    <phoneticPr fontId="1"/>
  </si>
  <si>
    <t>中空ジャッキベース</t>
    <rPh sb="0" eb="2">
      <t>チュウクウ</t>
    </rPh>
    <phoneticPr fontId="1"/>
  </si>
  <si>
    <t>【備考】</t>
    <rPh sb="1" eb="3">
      <t>ビコウ</t>
    </rPh>
    <phoneticPr fontId="1"/>
  </si>
  <si>
    <t>【FAX】０５４－３４７－０５１２</t>
    <phoneticPr fontId="1"/>
  </si>
  <si>
    <t>Kg</t>
    <phoneticPr fontId="1"/>
  </si>
  <si>
    <t>梁受金具</t>
    <rPh sb="0" eb="1">
      <t>ハリ</t>
    </rPh>
    <rPh sb="1" eb="2">
      <t>ウ</t>
    </rPh>
    <rPh sb="2" eb="4">
      <t>カナグ</t>
    </rPh>
    <phoneticPr fontId="1"/>
  </si>
  <si>
    <t>アドフラットパネル</t>
    <phoneticPr fontId="1"/>
  </si>
  <si>
    <t>H2000×W500</t>
    <phoneticPr fontId="1"/>
  </si>
  <si>
    <t>H2000×W90-90</t>
    <phoneticPr fontId="1"/>
  </si>
  <si>
    <t>万能板（ガルバ鋼板）</t>
    <rPh sb="0" eb="2">
      <t>バンノウ</t>
    </rPh>
    <rPh sb="2" eb="3">
      <t>イタ</t>
    </rPh>
    <rPh sb="7" eb="9">
      <t>コウハン</t>
    </rPh>
    <phoneticPr fontId="1"/>
  </si>
  <si>
    <t>H3000×W500</t>
    <phoneticPr fontId="1"/>
  </si>
  <si>
    <t>H3000×W90-90</t>
    <phoneticPr fontId="1"/>
  </si>
  <si>
    <t>H2000×W1000</t>
    <phoneticPr fontId="1"/>
  </si>
  <si>
    <t>H1000×W500</t>
    <phoneticPr fontId="1"/>
  </si>
  <si>
    <t>Jフック</t>
    <phoneticPr fontId="1"/>
  </si>
  <si>
    <t>S金具</t>
    <rPh sb="1" eb="3">
      <t>カナグ</t>
    </rPh>
    <phoneticPr fontId="1"/>
  </si>
  <si>
    <t>L金具</t>
    <rPh sb="1" eb="3">
      <t>カナグ</t>
    </rPh>
    <phoneticPr fontId="1"/>
  </si>
  <si>
    <t>H2000×W540</t>
    <phoneticPr fontId="1"/>
  </si>
  <si>
    <t>H3000×W540</t>
    <phoneticPr fontId="1"/>
  </si>
  <si>
    <t>フックボルト</t>
    <phoneticPr fontId="1"/>
  </si>
  <si>
    <t>NKフェンス（シート無）</t>
    <rPh sb="10" eb="11">
      <t>ナ</t>
    </rPh>
    <phoneticPr fontId="1"/>
  </si>
  <si>
    <t>H1800×W1800</t>
    <phoneticPr fontId="1"/>
  </si>
  <si>
    <t>H1800×W900</t>
    <phoneticPr fontId="1"/>
  </si>
  <si>
    <t>フェンスバリケード</t>
    <phoneticPr fontId="1"/>
  </si>
  <si>
    <t>H1200×W1800</t>
    <phoneticPr fontId="1"/>
  </si>
  <si>
    <t>単管バリケード</t>
    <rPh sb="0" eb="2">
      <t>タンカン</t>
    </rPh>
    <phoneticPr fontId="1"/>
  </si>
  <si>
    <t>木製バリケード</t>
    <rPh sb="0" eb="2">
      <t>モクセイ</t>
    </rPh>
    <phoneticPr fontId="1"/>
  </si>
  <si>
    <t>アルミクロスゲート</t>
    <phoneticPr fontId="1"/>
  </si>
  <si>
    <t>H1500×W3000</t>
    <phoneticPr fontId="1"/>
  </si>
  <si>
    <t>H1500×W4500</t>
    <phoneticPr fontId="1"/>
  </si>
  <si>
    <t>H1500×W6000</t>
    <phoneticPr fontId="1"/>
  </si>
  <si>
    <t>H1500×W7500</t>
    <phoneticPr fontId="1"/>
  </si>
  <si>
    <t>H1500×W9000</t>
    <phoneticPr fontId="1"/>
  </si>
  <si>
    <t>H2000×W2700</t>
    <phoneticPr fontId="1"/>
  </si>
  <si>
    <t>H2000×W3600</t>
    <phoneticPr fontId="1"/>
  </si>
  <si>
    <t>H2000×W4500</t>
    <phoneticPr fontId="1"/>
  </si>
  <si>
    <t>H2000×W5400</t>
    <phoneticPr fontId="1"/>
  </si>
  <si>
    <t>H2000×W6300</t>
    <phoneticPr fontId="1"/>
  </si>
  <si>
    <t>H2000×W7200</t>
    <phoneticPr fontId="1"/>
  </si>
  <si>
    <t>H2000×W8100</t>
    <phoneticPr fontId="1"/>
  </si>
  <si>
    <t>H3000×W2700</t>
    <phoneticPr fontId="1"/>
  </si>
  <si>
    <t>H3000×W3600</t>
    <phoneticPr fontId="1"/>
  </si>
  <si>
    <t>H3000×W4500</t>
    <phoneticPr fontId="1"/>
  </si>
  <si>
    <t>H3000×W5400</t>
    <phoneticPr fontId="1"/>
  </si>
  <si>
    <t>H3000×W6300</t>
    <phoneticPr fontId="1"/>
  </si>
  <si>
    <t>H3000×W7200</t>
    <phoneticPr fontId="1"/>
  </si>
  <si>
    <t>H3000×W8100</t>
    <phoneticPr fontId="1"/>
  </si>
  <si>
    <t>丸パイプ（48.6Φ）</t>
    <rPh sb="0" eb="1">
      <t>マル</t>
    </rPh>
    <phoneticPr fontId="1"/>
  </si>
  <si>
    <t>クイ丸（48.6Φ）</t>
    <rPh sb="2" eb="3">
      <t>マル</t>
    </rPh>
    <phoneticPr fontId="1"/>
  </si>
  <si>
    <t>Ｌ1100</t>
    <phoneticPr fontId="1"/>
  </si>
  <si>
    <t>Ｌ1500</t>
    <phoneticPr fontId="1"/>
  </si>
  <si>
    <t>Ｌ1800</t>
    <phoneticPr fontId="1"/>
  </si>
  <si>
    <t>Ｌ3000</t>
    <phoneticPr fontId="1"/>
  </si>
  <si>
    <t>Ｌ4500</t>
    <phoneticPr fontId="1"/>
  </si>
  <si>
    <t>Ｌ6000</t>
    <phoneticPr fontId="1"/>
  </si>
  <si>
    <t>兼用クランプ</t>
    <rPh sb="0" eb="2">
      <t>ケンヨウ</t>
    </rPh>
    <phoneticPr fontId="1"/>
  </si>
  <si>
    <t>直交</t>
    <rPh sb="0" eb="2">
      <t>チョッコウ</t>
    </rPh>
    <phoneticPr fontId="1"/>
  </si>
  <si>
    <t>自在</t>
    <rPh sb="0" eb="2">
      <t>ジザイ</t>
    </rPh>
    <phoneticPr fontId="1"/>
  </si>
  <si>
    <t>パイプジョイント</t>
    <phoneticPr fontId="1"/>
  </si>
  <si>
    <t>直線</t>
    <rPh sb="0" eb="2">
      <t>チョクセン</t>
    </rPh>
    <phoneticPr fontId="1"/>
  </si>
  <si>
    <t>マルキャッチ</t>
    <phoneticPr fontId="1"/>
  </si>
  <si>
    <t>水平垂直・直交自在 兼用</t>
    <rPh sb="0" eb="2">
      <t>スイヘイ</t>
    </rPh>
    <rPh sb="2" eb="4">
      <t>スイチョク</t>
    </rPh>
    <rPh sb="5" eb="7">
      <t>チョッコウ</t>
    </rPh>
    <rPh sb="7" eb="9">
      <t>ジザイ</t>
    </rPh>
    <rPh sb="10" eb="12">
      <t>ケンヨウ</t>
    </rPh>
    <phoneticPr fontId="1"/>
  </si>
  <si>
    <t>Ｌ1200</t>
    <phoneticPr fontId="1"/>
  </si>
  <si>
    <t>Ｌ2100</t>
    <phoneticPr fontId="1"/>
  </si>
  <si>
    <t>Ｌ3900</t>
    <phoneticPr fontId="1"/>
  </si>
  <si>
    <t>Ｌ5100</t>
    <phoneticPr fontId="1"/>
  </si>
  <si>
    <t>Ｈ鋼用壁つなぎ控え</t>
    <rPh sb="1" eb="2">
      <t>コウ</t>
    </rPh>
    <rPh sb="2" eb="3">
      <t>ヨウ</t>
    </rPh>
    <rPh sb="3" eb="4">
      <t>カベ</t>
    </rPh>
    <rPh sb="7" eb="8">
      <t>ヒカ</t>
    </rPh>
    <phoneticPr fontId="1"/>
  </si>
  <si>
    <t>防炎メッシュシート</t>
    <rPh sb="0" eb="2">
      <t>ボウエン</t>
    </rPh>
    <phoneticPr fontId="1"/>
  </si>
  <si>
    <t>Ｗ1800×Ｌ5100</t>
    <phoneticPr fontId="1"/>
  </si>
  <si>
    <t>Ｗ1500×Ｌ5100</t>
    <phoneticPr fontId="1"/>
  </si>
  <si>
    <t>Ｗ1200×Ｌ5100</t>
    <phoneticPr fontId="1"/>
  </si>
  <si>
    <t>Ｗ900×Ｌ5100</t>
    <phoneticPr fontId="1"/>
  </si>
  <si>
    <t>Ｗ600×Ｌ5100</t>
    <phoneticPr fontId="1"/>
  </si>
  <si>
    <r>
      <t>ライトネス（</t>
    </r>
    <r>
      <rPr>
        <sz val="11"/>
        <color theme="1"/>
        <rFont val="游ゴシック"/>
        <family val="2"/>
        <charset val="128"/>
      </rPr>
      <t>Ⅰ</t>
    </r>
    <r>
      <rPr>
        <sz val="11"/>
        <color theme="1"/>
        <rFont val="游ゴシック"/>
        <family val="2"/>
        <charset val="128"/>
        <scheme val="minor"/>
      </rPr>
      <t>類）</t>
    </r>
    <rPh sb="7" eb="8">
      <t>ルイ</t>
    </rPh>
    <phoneticPr fontId="1"/>
  </si>
  <si>
    <t>Ｗ1829×Ｌ5100</t>
    <phoneticPr fontId="1"/>
  </si>
  <si>
    <t>Ｗ1524×Ｌ5100</t>
    <phoneticPr fontId="1"/>
  </si>
  <si>
    <t>Ｗ1219×Ｌ5100</t>
    <phoneticPr fontId="1"/>
  </si>
  <si>
    <t>Ｗ914×Ｌ5100</t>
    <phoneticPr fontId="1"/>
  </si>
  <si>
    <t>Ｗ610×Ｌ5100</t>
    <phoneticPr fontId="1"/>
  </si>
  <si>
    <t>防音シート　　　ﾒｰﾀｰ・ｲﾝﾁ 兼用</t>
    <rPh sb="0" eb="2">
      <t>ボウオン</t>
    </rPh>
    <rPh sb="17" eb="19">
      <t>ケンヨウ</t>
    </rPh>
    <phoneticPr fontId="1"/>
  </si>
  <si>
    <t>防音パネル</t>
    <rPh sb="0" eb="2">
      <t>ボウオン</t>
    </rPh>
    <phoneticPr fontId="1"/>
  </si>
  <si>
    <t>コーナー用</t>
    <rPh sb="4" eb="5">
      <t>ヨウ</t>
    </rPh>
    <phoneticPr fontId="1"/>
  </si>
  <si>
    <t>防音パネルクランプ</t>
    <rPh sb="0" eb="2">
      <t>ボウオン</t>
    </rPh>
    <phoneticPr fontId="1"/>
  </si>
  <si>
    <t>コーナー用（三爪）</t>
    <rPh sb="4" eb="5">
      <t>ヨウ</t>
    </rPh>
    <rPh sb="6" eb="7">
      <t>ミ</t>
    </rPh>
    <rPh sb="7" eb="8">
      <t>ツメ</t>
    </rPh>
    <phoneticPr fontId="1"/>
  </si>
  <si>
    <t>兼用</t>
    <rPh sb="0" eb="2">
      <t>ケンヨウ</t>
    </rPh>
    <phoneticPr fontId="1"/>
  </si>
  <si>
    <t>垂直ネット（シルバー）</t>
    <rPh sb="0" eb="2">
      <t>スイチョク</t>
    </rPh>
    <phoneticPr fontId="1"/>
  </si>
  <si>
    <t>1×10ｍ</t>
    <phoneticPr fontId="1"/>
  </si>
  <si>
    <t>7×7ｍ</t>
    <phoneticPr fontId="1"/>
  </si>
  <si>
    <t>4×14ｍ</t>
    <phoneticPr fontId="1"/>
  </si>
  <si>
    <t>7×14ｍ</t>
    <phoneticPr fontId="1"/>
  </si>
  <si>
    <t>ＰＰヒモ</t>
    <phoneticPr fontId="1"/>
  </si>
  <si>
    <t>防炎シート（白）</t>
    <rPh sb="0" eb="2">
      <t>ボウエン</t>
    </rPh>
    <rPh sb="6" eb="7">
      <t>シロ</t>
    </rPh>
    <phoneticPr fontId="1"/>
  </si>
  <si>
    <t>0.5×6ｍ</t>
    <phoneticPr fontId="1"/>
  </si>
  <si>
    <t>ネットブラケット</t>
    <phoneticPr fontId="1"/>
  </si>
  <si>
    <t>飛散防止シート（Ⅱ類）</t>
    <rPh sb="0" eb="2">
      <t>ヒサン</t>
    </rPh>
    <rPh sb="2" eb="4">
      <t>ボウシ</t>
    </rPh>
    <rPh sb="9" eb="10">
      <t>ルイ</t>
    </rPh>
    <phoneticPr fontId="1"/>
  </si>
  <si>
    <t>結束糸</t>
    <rPh sb="0" eb="2">
      <t>ケッソク</t>
    </rPh>
    <rPh sb="2" eb="3">
      <t>イト</t>
    </rPh>
    <phoneticPr fontId="1"/>
  </si>
  <si>
    <t>ＳＫアサガオ</t>
    <phoneticPr fontId="1"/>
  </si>
  <si>
    <t>※別途スパン割資料が必要です</t>
    <rPh sb="1" eb="3">
      <t>ベット</t>
    </rPh>
    <rPh sb="6" eb="7">
      <t>ワリ</t>
    </rPh>
    <rPh sb="7" eb="9">
      <t>シリョウ</t>
    </rPh>
    <rPh sb="10" eb="12">
      <t>ヒツヨウ</t>
    </rPh>
    <phoneticPr fontId="1"/>
  </si>
  <si>
    <t>キョーワハンガー</t>
    <phoneticPr fontId="1"/>
  </si>
  <si>
    <t>SF-12-12</t>
    <phoneticPr fontId="1"/>
  </si>
  <si>
    <t>SF-12-9</t>
    <phoneticPr fontId="1"/>
  </si>
  <si>
    <t>SF-12-6</t>
    <phoneticPr fontId="1"/>
  </si>
  <si>
    <t>SF-9-12</t>
    <phoneticPr fontId="1"/>
  </si>
  <si>
    <t>SF-9-9</t>
    <phoneticPr fontId="1"/>
  </si>
  <si>
    <t>SF-9-6</t>
    <phoneticPr fontId="1"/>
  </si>
  <si>
    <t>SF-6-12</t>
    <phoneticPr fontId="1"/>
  </si>
  <si>
    <t>SF-6-9</t>
    <phoneticPr fontId="1"/>
  </si>
  <si>
    <t>SF-6-6</t>
    <phoneticPr fontId="1"/>
  </si>
  <si>
    <t>1200枠・900枠用</t>
    <rPh sb="4" eb="5">
      <t>ワク</t>
    </rPh>
    <rPh sb="9" eb="10">
      <t>ワク</t>
    </rPh>
    <rPh sb="10" eb="11">
      <t>ヨウ</t>
    </rPh>
    <phoneticPr fontId="1"/>
  </si>
  <si>
    <t>600枠用</t>
    <rPh sb="3" eb="4">
      <t>ワク</t>
    </rPh>
    <rPh sb="4" eb="5">
      <t>ヨウ</t>
    </rPh>
    <phoneticPr fontId="1"/>
  </si>
  <si>
    <t>1200～600枠 兼用</t>
    <rPh sb="8" eb="9">
      <t>ワク</t>
    </rPh>
    <rPh sb="10" eb="12">
      <t>ケンヨウ</t>
    </rPh>
    <phoneticPr fontId="1"/>
  </si>
  <si>
    <t>Ｗ500</t>
    <phoneticPr fontId="1"/>
  </si>
  <si>
    <t>Ｗ240</t>
    <phoneticPr fontId="1"/>
  </si>
  <si>
    <t>調整高　345ｍｍまで</t>
    <rPh sb="0" eb="2">
      <t>チョウセイ</t>
    </rPh>
    <rPh sb="2" eb="3">
      <t>タカ</t>
    </rPh>
    <phoneticPr fontId="1"/>
  </si>
  <si>
    <t>Ｌ140～170</t>
    <phoneticPr fontId="1"/>
  </si>
  <si>
    <t>Ｌ160～200</t>
    <phoneticPr fontId="1"/>
  </si>
  <si>
    <t>Ｌ200～240</t>
    <phoneticPr fontId="1"/>
  </si>
  <si>
    <t>Ｌ240～320</t>
    <phoneticPr fontId="1"/>
  </si>
  <si>
    <t>Ｌ280～400</t>
    <phoneticPr fontId="1"/>
  </si>
  <si>
    <t>Ｌ320～480</t>
    <phoneticPr fontId="1"/>
  </si>
  <si>
    <t>Ｌ480～670</t>
    <phoneticPr fontId="1"/>
  </si>
  <si>
    <t>Ｌ670～860</t>
    <phoneticPr fontId="1"/>
  </si>
  <si>
    <t>Ｌ860～1050</t>
    <phoneticPr fontId="1"/>
  </si>
  <si>
    <t>適用巾125～310</t>
    <rPh sb="0" eb="2">
      <t>テキヨウ</t>
    </rPh>
    <rPh sb="2" eb="3">
      <t>ハバ</t>
    </rPh>
    <phoneticPr fontId="1"/>
  </si>
  <si>
    <t>【ＤＳハンガーステージ】</t>
    <phoneticPr fontId="1"/>
  </si>
  <si>
    <t>斜材</t>
    <rPh sb="0" eb="2">
      <t>シャザイ</t>
    </rPh>
    <phoneticPr fontId="1"/>
  </si>
  <si>
    <t>梁材</t>
    <rPh sb="0" eb="1">
      <t>ハリ</t>
    </rPh>
    <rPh sb="1" eb="2">
      <t>ザイ</t>
    </rPh>
    <phoneticPr fontId="1"/>
  </si>
  <si>
    <t>手摺枠</t>
    <rPh sb="0" eb="2">
      <t>テスリ</t>
    </rPh>
    <rPh sb="2" eb="3">
      <t>ワク</t>
    </rPh>
    <phoneticPr fontId="1"/>
  </si>
  <si>
    <t>手摺柱</t>
    <rPh sb="0" eb="2">
      <t>テスリ</t>
    </rPh>
    <rPh sb="2" eb="3">
      <t>ハシラ</t>
    </rPh>
    <phoneticPr fontId="1"/>
  </si>
  <si>
    <t>手摺</t>
    <rPh sb="0" eb="2">
      <t>テスリ</t>
    </rPh>
    <phoneticPr fontId="1"/>
  </si>
  <si>
    <t>幅木Ｓ</t>
    <rPh sb="0" eb="2">
      <t>ハバキ</t>
    </rPh>
    <phoneticPr fontId="1"/>
  </si>
  <si>
    <t>幅木18</t>
    <rPh sb="0" eb="2">
      <t>ハバキ</t>
    </rPh>
    <phoneticPr fontId="1"/>
  </si>
  <si>
    <t>ＨＳＨ-143</t>
    <phoneticPr fontId="1"/>
  </si>
  <si>
    <t>ＨＳＳ-143</t>
    <phoneticPr fontId="1"/>
  </si>
  <si>
    <t>ＨＳＷ-143</t>
    <phoneticPr fontId="1"/>
  </si>
  <si>
    <t>ＨＳＰ-105Ｎ</t>
    <phoneticPr fontId="1"/>
  </si>
  <si>
    <t>ＨＲ-18</t>
    <phoneticPr fontId="1"/>
  </si>
  <si>
    <t>ＨＳＢ-18</t>
    <phoneticPr fontId="1"/>
  </si>
  <si>
    <t>ＨＳＢ-143Ｓ</t>
    <phoneticPr fontId="1"/>
  </si>
  <si>
    <t>【ベランダステップ】</t>
    <phoneticPr fontId="1"/>
  </si>
  <si>
    <t>本体</t>
    <rPh sb="0" eb="2">
      <t>ホンタイ</t>
    </rPh>
    <phoneticPr fontId="1"/>
  </si>
  <si>
    <t>水平材</t>
    <rPh sb="0" eb="2">
      <t>スイヘイ</t>
    </rPh>
    <rPh sb="2" eb="3">
      <t>ザイ</t>
    </rPh>
    <phoneticPr fontId="1"/>
  </si>
  <si>
    <t>補助梯子</t>
    <rPh sb="0" eb="2">
      <t>ホジョ</t>
    </rPh>
    <rPh sb="2" eb="4">
      <t>ハシゴ</t>
    </rPh>
    <phoneticPr fontId="1"/>
  </si>
  <si>
    <t>ペコビーム</t>
    <phoneticPr fontId="1"/>
  </si>
  <si>
    <t>Ｐ-9</t>
    <phoneticPr fontId="1"/>
  </si>
  <si>
    <t>Ｐ-5</t>
    <phoneticPr fontId="1"/>
  </si>
  <si>
    <t>Ｌ-9</t>
    <phoneticPr fontId="1"/>
  </si>
  <si>
    <t>Ｌ-7</t>
    <phoneticPr fontId="1"/>
  </si>
  <si>
    <t>Ｌ-5</t>
    <phoneticPr fontId="1"/>
  </si>
  <si>
    <t>合板足場板</t>
    <rPh sb="0" eb="2">
      <t>ゴウハン</t>
    </rPh>
    <rPh sb="2" eb="4">
      <t>アシバ</t>
    </rPh>
    <rPh sb="4" eb="5">
      <t>イタ</t>
    </rPh>
    <phoneticPr fontId="1"/>
  </si>
  <si>
    <t>Ｌ1000</t>
    <phoneticPr fontId="1"/>
  </si>
  <si>
    <t>Ｌ1500</t>
    <phoneticPr fontId="1"/>
  </si>
  <si>
    <t>Ｌ2000</t>
    <phoneticPr fontId="1"/>
  </si>
  <si>
    <t>Ｌ2500</t>
    <phoneticPr fontId="1"/>
  </si>
  <si>
    <t>Ｌ3000</t>
    <phoneticPr fontId="1"/>
  </si>
  <si>
    <t>Ｌ3500</t>
    <phoneticPr fontId="1"/>
  </si>
  <si>
    <t>Ｌ4000</t>
    <phoneticPr fontId="1"/>
  </si>
  <si>
    <t>Ｗ240×Ｌ2000</t>
    <phoneticPr fontId="1"/>
  </si>
  <si>
    <t>Ｗ210×Ｗ4000</t>
    <phoneticPr fontId="1"/>
  </si>
  <si>
    <t>Ｗ210×Ｗ2000</t>
    <phoneticPr fontId="1"/>
  </si>
  <si>
    <t>【ペコビーム】</t>
    <phoneticPr fontId="1"/>
  </si>
  <si>
    <t>ラッセルネット</t>
    <phoneticPr fontId="1"/>
  </si>
  <si>
    <t>Ｌ340～500</t>
    <phoneticPr fontId="1"/>
  </si>
  <si>
    <t>布板</t>
    <rPh sb="0" eb="1">
      <t>ヌノ</t>
    </rPh>
    <rPh sb="1" eb="2">
      <t>イタ</t>
    </rPh>
    <phoneticPr fontId="1"/>
  </si>
  <si>
    <t>Ｈ-5018</t>
    <phoneticPr fontId="1"/>
  </si>
  <si>
    <t>Ｗ500×Ｌ1800</t>
    <phoneticPr fontId="1"/>
  </si>
  <si>
    <t>Ｗ1430</t>
    <phoneticPr fontId="1"/>
  </si>
  <si>
    <t>Ｌ3620</t>
    <phoneticPr fontId="1"/>
  </si>
  <si>
    <t>Ｗ1430×Ｈ1050</t>
    <phoneticPr fontId="1"/>
  </si>
  <si>
    <t>Ｈ1050</t>
    <phoneticPr fontId="1"/>
  </si>
  <si>
    <t>Ｌ1800</t>
    <phoneticPr fontId="1"/>
  </si>
  <si>
    <t>Ｌ1800×Ｈ240</t>
    <phoneticPr fontId="1"/>
  </si>
  <si>
    <t>Ｌ1370×Ｈ180</t>
    <phoneticPr fontId="1"/>
  </si>
  <si>
    <t>Ｌ1000（ピン付）</t>
    <rPh sb="8" eb="9">
      <t>ツ</t>
    </rPh>
    <phoneticPr fontId="1"/>
  </si>
  <si>
    <t>Ｌ1500（ピン付）</t>
    <rPh sb="8" eb="9">
      <t>ツ</t>
    </rPh>
    <phoneticPr fontId="1"/>
  </si>
  <si>
    <t>Ｌ2000（ピン付）</t>
    <phoneticPr fontId="1"/>
  </si>
  <si>
    <t>Ｌ1800（ピン付）</t>
    <phoneticPr fontId="1"/>
  </si>
  <si>
    <t>Ｌ2500（ピン付）</t>
    <phoneticPr fontId="1"/>
  </si>
  <si>
    <t>Ｌ3000（ピン付）</t>
    <phoneticPr fontId="1"/>
  </si>
  <si>
    <t>Ｌ3500（ピン付）</t>
    <phoneticPr fontId="1"/>
  </si>
  <si>
    <t>Ｌ4000（ピン付）</t>
    <phoneticPr fontId="1"/>
  </si>
  <si>
    <t>Ｌ4500（ピン付）</t>
    <phoneticPr fontId="1"/>
  </si>
  <si>
    <t>Ｌ5000（ピン付）</t>
    <phoneticPr fontId="1"/>
  </si>
  <si>
    <t>Ｌ5500（ピン付）</t>
    <phoneticPr fontId="1"/>
  </si>
  <si>
    <t>Ｌ6000（ピン付）</t>
    <phoneticPr fontId="1"/>
  </si>
  <si>
    <t>Ｌ1000（ピン無）</t>
    <rPh sb="8" eb="9">
      <t>ム</t>
    </rPh>
    <phoneticPr fontId="1"/>
  </si>
  <si>
    <t>Ｌ1500（ピン無）</t>
    <rPh sb="8" eb="9">
      <t>ム</t>
    </rPh>
    <phoneticPr fontId="1"/>
  </si>
  <si>
    <t>Ｌ1800（ピン無）</t>
    <rPh sb="8" eb="9">
      <t>ム</t>
    </rPh>
    <phoneticPr fontId="1"/>
  </si>
  <si>
    <t>Ｌ2000（ピン無）</t>
    <rPh sb="8" eb="9">
      <t>ム</t>
    </rPh>
    <phoneticPr fontId="1"/>
  </si>
  <si>
    <t>Ｌ2500（ピン無）</t>
    <rPh sb="8" eb="9">
      <t>ム</t>
    </rPh>
    <phoneticPr fontId="1"/>
  </si>
  <si>
    <t>Ｌ3000（ピン無）</t>
    <rPh sb="8" eb="9">
      <t>ム</t>
    </rPh>
    <phoneticPr fontId="1"/>
  </si>
  <si>
    <t>Ｌ3500（ピン無）</t>
    <rPh sb="8" eb="9">
      <t>ム</t>
    </rPh>
    <phoneticPr fontId="1"/>
  </si>
  <si>
    <t>Ｌ4000（ピン無）</t>
    <rPh sb="8" eb="9">
      <t>ム</t>
    </rPh>
    <phoneticPr fontId="1"/>
  </si>
  <si>
    <t>鋼製足場板</t>
    <rPh sb="0" eb="2">
      <t>コウセイ</t>
    </rPh>
    <rPh sb="2" eb="4">
      <t>アシバ</t>
    </rPh>
    <rPh sb="4" eb="5">
      <t>イタ</t>
    </rPh>
    <phoneticPr fontId="1"/>
  </si>
  <si>
    <t>Ｗ250×Ｌ4000</t>
    <phoneticPr fontId="1"/>
  </si>
  <si>
    <t>Ｗ250×Ｌ3000</t>
    <phoneticPr fontId="1"/>
  </si>
  <si>
    <t>Ｗ250×Ｌ2000</t>
    <phoneticPr fontId="1"/>
  </si>
  <si>
    <t>Ｗ250×Ｌ1000</t>
    <phoneticPr fontId="1"/>
  </si>
  <si>
    <t>3.0ｍ</t>
    <phoneticPr fontId="1"/>
  </si>
  <si>
    <t>杉足場板</t>
    <rPh sb="0" eb="1">
      <t>スギ</t>
    </rPh>
    <rPh sb="1" eb="3">
      <t>アシバ</t>
    </rPh>
    <rPh sb="3" eb="4">
      <t>イタ</t>
    </rPh>
    <phoneticPr fontId="1"/>
  </si>
  <si>
    <t>Ｗ210×Ｌ4000</t>
    <phoneticPr fontId="1"/>
  </si>
  <si>
    <t>Ｗ210×Ｌ2000</t>
    <phoneticPr fontId="1"/>
  </si>
  <si>
    <t>パイプベース</t>
    <phoneticPr fontId="1"/>
  </si>
  <si>
    <t>ＤＳステップ</t>
    <phoneticPr fontId="1"/>
  </si>
  <si>
    <t>Ｗ240×Ｌ562</t>
    <phoneticPr fontId="1"/>
  </si>
  <si>
    <t>Ｗ240×Ｌ879</t>
    <phoneticPr fontId="1"/>
  </si>
  <si>
    <t>メッシュロード</t>
    <phoneticPr fontId="1"/>
  </si>
  <si>
    <t>Ｍ型</t>
    <rPh sb="1" eb="2">
      <t>ガタ</t>
    </rPh>
    <phoneticPr fontId="1"/>
  </si>
  <si>
    <t>Ｓ型</t>
    <rPh sb="1" eb="2">
      <t>ガタ</t>
    </rPh>
    <phoneticPr fontId="1"/>
  </si>
  <si>
    <t>挟み厚120～215</t>
    <rPh sb="0" eb="1">
      <t>ハサ</t>
    </rPh>
    <rPh sb="2" eb="3">
      <t>アツ</t>
    </rPh>
    <phoneticPr fontId="1"/>
  </si>
  <si>
    <t>挟み厚200～450</t>
    <rPh sb="0" eb="1">
      <t>ハサ</t>
    </rPh>
    <rPh sb="2" eb="3">
      <t>アツ</t>
    </rPh>
    <phoneticPr fontId="1"/>
  </si>
  <si>
    <t>スタンション</t>
    <phoneticPr fontId="1"/>
  </si>
  <si>
    <t>ＮＲＥ型</t>
    <rPh sb="3" eb="4">
      <t>ガタ</t>
    </rPh>
    <phoneticPr fontId="1"/>
  </si>
  <si>
    <t>Ｗ500×Ｌ2000</t>
    <phoneticPr fontId="1"/>
  </si>
  <si>
    <t>ＮＨＧ型</t>
    <rPh sb="3" eb="4">
      <t>ガタ</t>
    </rPh>
    <phoneticPr fontId="1"/>
  </si>
  <si>
    <t>挟み厚0～600</t>
    <rPh sb="0" eb="1">
      <t>ハサ</t>
    </rPh>
    <rPh sb="2" eb="3">
      <t>アツ</t>
    </rPh>
    <phoneticPr fontId="1"/>
  </si>
  <si>
    <t>　　〃　クランプ付</t>
    <rPh sb="8" eb="9">
      <t>ツ</t>
    </rPh>
    <phoneticPr fontId="1"/>
  </si>
  <si>
    <t>3.0尺</t>
    <rPh sb="3" eb="4">
      <t>シャク</t>
    </rPh>
    <phoneticPr fontId="1"/>
  </si>
  <si>
    <t>4.5尺</t>
    <rPh sb="3" eb="4">
      <t>シャク</t>
    </rPh>
    <phoneticPr fontId="1"/>
  </si>
  <si>
    <t>6.0尺</t>
    <rPh sb="3" eb="4">
      <t>シャク</t>
    </rPh>
    <phoneticPr fontId="1"/>
  </si>
  <si>
    <t>マイティーベース</t>
    <phoneticPr fontId="1"/>
  </si>
  <si>
    <t>マキシムベース</t>
    <phoneticPr fontId="1"/>
  </si>
  <si>
    <t>5型</t>
    <rPh sb="1" eb="2">
      <t>ガタ</t>
    </rPh>
    <phoneticPr fontId="1"/>
  </si>
  <si>
    <t>ステップキューブ</t>
    <phoneticPr fontId="1"/>
  </si>
  <si>
    <t>デルタブラケット</t>
    <phoneticPr fontId="1"/>
  </si>
  <si>
    <t>6.0ｍ</t>
    <phoneticPr fontId="1"/>
  </si>
  <si>
    <t>5.0ｍ</t>
    <phoneticPr fontId="1"/>
  </si>
  <si>
    <t>2.4ｍ</t>
    <phoneticPr fontId="1"/>
  </si>
  <si>
    <t>アルミ梯子</t>
    <rPh sb="3" eb="5">
      <t>ハシゴ</t>
    </rPh>
    <phoneticPr fontId="1"/>
  </si>
  <si>
    <t>サル梯子</t>
    <rPh sb="2" eb="4">
      <t>ハシゴ</t>
    </rPh>
    <phoneticPr fontId="1"/>
  </si>
  <si>
    <t>Ｌ-1700</t>
    <phoneticPr fontId="1"/>
  </si>
  <si>
    <t>Ｌ-2400</t>
    <phoneticPr fontId="1"/>
  </si>
  <si>
    <t>安全ブロック</t>
    <rPh sb="0" eb="2">
      <t>アンゼン</t>
    </rPh>
    <phoneticPr fontId="1"/>
  </si>
  <si>
    <t>15ｍ</t>
    <phoneticPr fontId="1"/>
  </si>
  <si>
    <t>12ｍ</t>
    <phoneticPr fontId="1"/>
  </si>
  <si>
    <t>6ｍ</t>
    <phoneticPr fontId="1"/>
  </si>
  <si>
    <t>簡易ドア</t>
    <rPh sb="0" eb="2">
      <t>カンイ</t>
    </rPh>
    <phoneticPr fontId="1"/>
  </si>
  <si>
    <t>スイングドア</t>
    <phoneticPr fontId="1"/>
  </si>
  <si>
    <t>Ｗ600×Ｈ950</t>
    <phoneticPr fontId="1"/>
  </si>
  <si>
    <t>Ｗ900～1200</t>
    <phoneticPr fontId="1"/>
  </si>
  <si>
    <t>Ｗ600～900</t>
    <phoneticPr fontId="1"/>
  </si>
  <si>
    <t>段差スロープ</t>
    <rPh sb="0" eb="2">
      <t>ダンサ</t>
    </rPh>
    <phoneticPr fontId="1"/>
  </si>
  <si>
    <t>Ｗ450×Ｈ100～250</t>
    <phoneticPr fontId="1"/>
  </si>
  <si>
    <t>折板屋根用支柱</t>
    <rPh sb="0" eb="1">
      <t>オリ</t>
    </rPh>
    <rPh sb="1" eb="2">
      <t>イタ</t>
    </rPh>
    <rPh sb="2" eb="5">
      <t>ヤネヨウ</t>
    </rPh>
    <rPh sb="5" eb="7">
      <t>シチュウ</t>
    </rPh>
    <phoneticPr fontId="1"/>
  </si>
  <si>
    <t>8ｍ</t>
    <phoneticPr fontId="1"/>
  </si>
  <si>
    <t>10ｍ</t>
    <phoneticPr fontId="1"/>
  </si>
  <si>
    <t>20ｍ</t>
    <phoneticPr fontId="1"/>
  </si>
  <si>
    <t>30ｍ</t>
    <phoneticPr fontId="1"/>
  </si>
  <si>
    <t>親綱用緊張器</t>
    <rPh sb="0" eb="1">
      <t>オヤ</t>
    </rPh>
    <rPh sb="1" eb="2">
      <t>ツナ</t>
    </rPh>
    <rPh sb="2" eb="3">
      <t>ヨウ</t>
    </rPh>
    <rPh sb="3" eb="5">
      <t>キンチョウ</t>
    </rPh>
    <rPh sb="5" eb="6">
      <t>キ</t>
    </rPh>
    <phoneticPr fontId="1"/>
  </si>
  <si>
    <t>親綱</t>
    <rPh sb="0" eb="1">
      <t>オヤ</t>
    </rPh>
    <rPh sb="1" eb="2">
      <t>ツナ</t>
    </rPh>
    <phoneticPr fontId="1"/>
  </si>
  <si>
    <t>パイプサポート</t>
    <phoneticPr fontId="1"/>
  </si>
  <si>
    <t>ＳＦ-90</t>
    <phoneticPr fontId="1"/>
  </si>
  <si>
    <t>ＳＦ-60</t>
    <phoneticPr fontId="1"/>
  </si>
  <si>
    <t>ＳＦ-120</t>
    <phoneticPr fontId="1"/>
  </si>
  <si>
    <t>ＳＦ-150</t>
    <phoneticPr fontId="1"/>
  </si>
  <si>
    <t>ＳＦ-170</t>
    <phoneticPr fontId="1"/>
  </si>
  <si>
    <t>ＳＦ-210</t>
    <phoneticPr fontId="1"/>
  </si>
  <si>
    <t>ＳＦ-260</t>
    <phoneticPr fontId="1"/>
  </si>
  <si>
    <t>ＳＦ-40</t>
    <phoneticPr fontId="1"/>
  </si>
  <si>
    <t>Ｈ410～620</t>
    <phoneticPr fontId="1"/>
  </si>
  <si>
    <t>Ｈ620～940</t>
    <phoneticPr fontId="1"/>
  </si>
  <si>
    <t>Ｈ920～1415</t>
    <phoneticPr fontId="1"/>
  </si>
  <si>
    <t>Ｈ1220～1995</t>
    <phoneticPr fontId="1"/>
  </si>
  <si>
    <t>Ｈ1520～2590</t>
    <phoneticPr fontId="1"/>
  </si>
  <si>
    <t>Ｈ1720～3040</t>
    <phoneticPr fontId="1"/>
  </si>
  <si>
    <t>Ｈ2120～3440</t>
    <phoneticPr fontId="1"/>
  </si>
  <si>
    <t>Ｈ2620～3940</t>
    <phoneticPr fontId="1"/>
  </si>
  <si>
    <t>ステップ付鋼製脚立</t>
    <rPh sb="4" eb="5">
      <t>ツ</t>
    </rPh>
    <rPh sb="5" eb="7">
      <t>コウセイ</t>
    </rPh>
    <rPh sb="7" eb="9">
      <t>キャタツ</t>
    </rPh>
    <phoneticPr fontId="1"/>
  </si>
  <si>
    <t>Ｈ646～959</t>
    <phoneticPr fontId="1"/>
  </si>
  <si>
    <t>Ｈ1355～1755</t>
    <phoneticPr fontId="1"/>
  </si>
  <si>
    <t>Ｈ1040～1440</t>
    <phoneticPr fontId="1"/>
  </si>
  <si>
    <t>Ｈ725～1125</t>
    <phoneticPr fontId="1"/>
  </si>
  <si>
    <t>Ｈ410～510</t>
    <phoneticPr fontId="1"/>
  </si>
  <si>
    <t>Ｗ500×Ｌ500×Ｈ288・500</t>
    <phoneticPr fontId="1"/>
  </si>
  <si>
    <t>1×6ｍ</t>
    <phoneticPr fontId="1"/>
  </si>
  <si>
    <t>2×6ｍ</t>
    <phoneticPr fontId="1"/>
  </si>
  <si>
    <t>3×6ｍ</t>
    <phoneticPr fontId="1"/>
  </si>
  <si>
    <t>4×7ｍ</t>
    <phoneticPr fontId="1"/>
  </si>
  <si>
    <t>5×10ｍ</t>
    <phoneticPr fontId="1"/>
  </si>
  <si>
    <t>5×5ｍ</t>
    <phoneticPr fontId="1"/>
  </si>
  <si>
    <t>6×6ｍ</t>
    <phoneticPr fontId="1"/>
  </si>
  <si>
    <t>8×8ｍ</t>
    <phoneticPr fontId="1"/>
  </si>
  <si>
    <t>10×10ｍ</t>
    <phoneticPr fontId="1"/>
  </si>
  <si>
    <t>ネットハンガー</t>
    <phoneticPr fontId="1"/>
  </si>
  <si>
    <t>鉄兼用親綱支柱</t>
    <rPh sb="0" eb="1">
      <t>テツ</t>
    </rPh>
    <rPh sb="1" eb="3">
      <t>ケンヨウ</t>
    </rPh>
    <rPh sb="3" eb="5">
      <t>オヤヅナ</t>
    </rPh>
    <rPh sb="5" eb="7">
      <t>シチュウ</t>
    </rPh>
    <phoneticPr fontId="1"/>
  </si>
  <si>
    <t>親綱取付ベルト</t>
    <rPh sb="0" eb="2">
      <t>オヤヅナ</t>
    </rPh>
    <rPh sb="2" eb="4">
      <t>トリツケ</t>
    </rPh>
    <phoneticPr fontId="1"/>
  </si>
  <si>
    <t>梯子取付金具</t>
    <rPh sb="0" eb="2">
      <t>ハシゴ</t>
    </rPh>
    <rPh sb="2" eb="4">
      <t>トリツケ</t>
    </rPh>
    <rPh sb="4" eb="6">
      <t>カナグ</t>
    </rPh>
    <phoneticPr fontId="1"/>
  </si>
  <si>
    <t>□300～650</t>
    <phoneticPr fontId="1"/>
  </si>
  <si>
    <t>□150～300</t>
    <phoneticPr fontId="1"/>
  </si>
  <si>
    <t>丸柱用</t>
    <rPh sb="0" eb="1">
      <t>マル</t>
    </rPh>
    <rPh sb="1" eb="2">
      <t>ハシラ</t>
    </rPh>
    <rPh sb="2" eb="3">
      <t>ヨウ</t>
    </rPh>
    <phoneticPr fontId="1"/>
  </si>
  <si>
    <t>直径300～1020</t>
    <rPh sb="0" eb="2">
      <t>チョッケイ</t>
    </rPh>
    <phoneticPr fontId="1"/>
  </si>
  <si>
    <t>ＫＳＨ-2034</t>
    <phoneticPr fontId="1"/>
  </si>
  <si>
    <t>ＫＳＨ-1219</t>
    <phoneticPr fontId="1"/>
  </si>
  <si>
    <t>ＫＰＨ-1118</t>
    <phoneticPr fontId="1"/>
  </si>
  <si>
    <t>ＫＰＨ-0812</t>
    <phoneticPr fontId="1"/>
  </si>
  <si>
    <t>ＫＰＨ-0005</t>
    <phoneticPr fontId="1"/>
  </si>
  <si>
    <t>斜　Ｌ2000～3400</t>
    <rPh sb="0" eb="1">
      <t>ナナ</t>
    </rPh>
    <phoneticPr fontId="1"/>
  </si>
  <si>
    <t>斜　Ｌ1200～1900</t>
    <rPh sb="0" eb="1">
      <t>ナナ</t>
    </rPh>
    <phoneticPr fontId="1"/>
  </si>
  <si>
    <t>平　Ｌ1100～1800</t>
    <rPh sb="0" eb="1">
      <t>タイラ</t>
    </rPh>
    <phoneticPr fontId="1"/>
  </si>
  <si>
    <t>平　Ｌ800～1200</t>
    <rPh sb="0" eb="1">
      <t>タイラ</t>
    </rPh>
    <phoneticPr fontId="1"/>
  </si>
  <si>
    <t>平　Ｌ500（固定）</t>
    <rPh sb="0" eb="1">
      <t>タイラ</t>
    </rPh>
    <rPh sb="7" eb="9">
      <t>コテイ</t>
    </rPh>
    <phoneticPr fontId="1"/>
  </si>
  <si>
    <t>バタ角（90角）</t>
    <rPh sb="2" eb="3">
      <t>カク</t>
    </rPh>
    <rPh sb="6" eb="7">
      <t>カク</t>
    </rPh>
    <phoneticPr fontId="1"/>
  </si>
  <si>
    <t>ブルマン</t>
    <phoneticPr fontId="1"/>
  </si>
  <si>
    <t>50型</t>
    <rPh sb="2" eb="3">
      <t>ガタ</t>
    </rPh>
    <phoneticPr fontId="1"/>
  </si>
  <si>
    <t>60型</t>
    <rPh sb="2" eb="3">
      <t>ガタ</t>
    </rPh>
    <phoneticPr fontId="1"/>
  </si>
  <si>
    <t>挟み厚12～48</t>
    <rPh sb="0" eb="1">
      <t>ハサ</t>
    </rPh>
    <rPh sb="2" eb="3">
      <t>アツ</t>
    </rPh>
    <phoneticPr fontId="1"/>
  </si>
  <si>
    <t>挟み厚21～60</t>
    <rPh sb="0" eb="1">
      <t>ハサ</t>
    </rPh>
    <rPh sb="2" eb="3">
      <t>アツ</t>
    </rPh>
    <phoneticPr fontId="1"/>
  </si>
  <si>
    <t>風防ユニット</t>
    <rPh sb="0" eb="1">
      <t>カゼ</t>
    </rPh>
    <rPh sb="1" eb="2">
      <t>フセ</t>
    </rPh>
    <phoneticPr fontId="1"/>
  </si>
  <si>
    <t>Ｌ字型</t>
    <rPh sb="1" eb="2">
      <t>ジ</t>
    </rPh>
    <rPh sb="2" eb="3">
      <t>ガタ</t>
    </rPh>
    <phoneticPr fontId="1"/>
  </si>
  <si>
    <t>安全ストッパー</t>
    <rPh sb="0" eb="2">
      <t>アンゼン</t>
    </rPh>
    <phoneticPr fontId="1"/>
  </si>
  <si>
    <t>60角パイプ</t>
    <rPh sb="2" eb="3">
      <t>カク</t>
    </rPh>
    <phoneticPr fontId="1"/>
  </si>
  <si>
    <t>750型</t>
    <rPh sb="3" eb="4">
      <t>ガタ</t>
    </rPh>
    <phoneticPr fontId="1"/>
  </si>
  <si>
    <t>1050型</t>
    <rPh sb="4" eb="5">
      <t>ガタ</t>
    </rPh>
    <phoneticPr fontId="1"/>
  </si>
  <si>
    <t>アルミスカイハンガー</t>
    <phoneticPr fontId="1"/>
  </si>
  <si>
    <t>Ｍ</t>
    <phoneticPr fontId="1"/>
  </si>
  <si>
    <t>Ｓ</t>
    <phoneticPr fontId="1"/>
  </si>
  <si>
    <t>感知バー</t>
    <rPh sb="0" eb="2">
      <t>カンチ</t>
    </rPh>
    <phoneticPr fontId="1"/>
  </si>
  <si>
    <t>ツマ手摺</t>
    <rPh sb="2" eb="4">
      <t>テスリ</t>
    </rPh>
    <phoneticPr fontId="1"/>
  </si>
  <si>
    <t>アウトリガー</t>
    <phoneticPr fontId="1"/>
  </si>
  <si>
    <t>延長天板</t>
    <rPh sb="0" eb="2">
      <t>エンチョウ</t>
    </rPh>
    <rPh sb="2" eb="4">
      <t>テンイタ</t>
    </rPh>
    <phoneticPr fontId="1"/>
  </si>
  <si>
    <t>張出板</t>
    <rPh sb="0" eb="2">
      <t>ハリダシ</t>
    </rPh>
    <rPh sb="2" eb="3">
      <t>イタ</t>
    </rPh>
    <phoneticPr fontId="1"/>
  </si>
  <si>
    <t>ゴムバンド</t>
    <phoneticPr fontId="1"/>
  </si>
  <si>
    <t>【ローリングタワー材】</t>
    <rPh sb="9" eb="10">
      <t>ザイ</t>
    </rPh>
    <phoneticPr fontId="1"/>
  </si>
  <si>
    <t>Ａ-2</t>
    <phoneticPr fontId="1"/>
  </si>
  <si>
    <t>Ｒベース枠</t>
    <rPh sb="4" eb="5">
      <t>ワク</t>
    </rPh>
    <phoneticPr fontId="1"/>
  </si>
  <si>
    <t>H-4018</t>
    <phoneticPr fontId="1"/>
  </si>
  <si>
    <t>W400×L1800</t>
    <phoneticPr fontId="1"/>
  </si>
  <si>
    <t>筋違</t>
    <rPh sb="0" eb="1">
      <t>スジ</t>
    </rPh>
    <rPh sb="1" eb="2">
      <t>チガ</t>
    </rPh>
    <phoneticPr fontId="1"/>
  </si>
  <si>
    <t>筋違</t>
    <rPh sb="0" eb="2">
      <t>スジカイ</t>
    </rPh>
    <phoneticPr fontId="1"/>
  </si>
  <si>
    <t>全開閉式</t>
    <rPh sb="0" eb="1">
      <t>ゼン</t>
    </rPh>
    <rPh sb="1" eb="3">
      <t>カイヘイ</t>
    </rPh>
    <rPh sb="3" eb="4">
      <t>シキ</t>
    </rPh>
    <phoneticPr fontId="1"/>
  </si>
  <si>
    <t>Ｒ内階段</t>
    <rPh sb="1" eb="2">
      <t>ウチ</t>
    </rPh>
    <rPh sb="2" eb="4">
      <t>カイダン</t>
    </rPh>
    <phoneticPr fontId="1"/>
  </si>
  <si>
    <t>ジャッキ付キャスター</t>
    <rPh sb="4" eb="5">
      <t>ツ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</si>
  <si>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</si>
  <si>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</si>
  <si>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Ａ-32</t>
    <phoneticPr fontId="1"/>
  </si>
  <si>
    <t>ＲＴ-4</t>
    <phoneticPr fontId="1"/>
  </si>
  <si>
    <t>短手　中段用</t>
    <rPh sb="0" eb="1">
      <t>ミジカ</t>
    </rPh>
    <rPh sb="1" eb="2">
      <t>テ</t>
    </rPh>
    <rPh sb="3" eb="5">
      <t>チュウダン</t>
    </rPh>
    <rPh sb="5" eb="6">
      <t>ヨウ</t>
    </rPh>
    <phoneticPr fontId="1"/>
  </si>
  <si>
    <t>短手　上段用</t>
    <rPh sb="0" eb="1">
      <t>ミジカ</t>
    </rPh>
    <rPh sb="1" eb="2">
      <t>テ</t>
    </rPh>
    <rPh sb="3" eb="5">
      <t>ジョウダン</t>
    </rPh>
    <rPh sb="5" eb="6">
      <t>ヨウ</t>
    </rPh>
    <phoneticPr fontId="1"/>
  </si>
  <si>
    <t>Ｒハバキ</t>
    <phoneticPr fontId="1"/>
  </si>
  <si>
    <t>Ｌ1800</t>
    <phoneticPr fontId="1"/>
  </si>
  <si>
    <t>Ｌ1524</t>
    <phoneticPr fontId="1"/>
  </si>
  <si>
    <t>アウトリガー</t>
    <phoneticPr fontId="1"/>
  </si>
  <si>
    <t>自在クランプ</t>
    <rPh sb="0" eb="2">
      <t>ジザイ</t>
    </rPh>
    <phoneticPr fontId="1"/>
  </si>
  <si>
    <t>控え枠ＲＴ-3</t>
    <rPh sb="0" eb="1">
      <t>ヒカ</t>
    </rPh>
    <rPh sb="2" eb="3">
      <t>ワク</t>
    </rPh>
    <phoneticPr fontId="1"/>
  </si>
  <si>
    <t>ジャッキＲＴ-5</t>
    <phoneticPr fontId="1"/>
  </si>
  <si>
    <t>Ａ-4</t>
    <phoneticPr fontId="1"/>
  </si>
  <si>
    <t>Ａ-5</t>
    <phoneticPr fontId="1"/>
  </si>
  <si>
    <t>W1524×H1524</t>
    <phoneticPr fontId="1"/>
  </si>
  <si>
    <t>W1524×H914</t>
    <phoneticPr fontId="1"/>
  </si>
  <si>
    <t>W1524×H610</t>
    <phoneticPr fontId="1"/>
  </si>
  <si>
    <t>アルミパネルキャスターゲート</t>
    <phoneticPr fontId="1"/>
  </si>
  <si>
    <t>W900×H600</t>
    <phoneticPr fontId="1"/>
  </si>
  <si>
    <t>鉄骨階段手摺　　ハンドレール</t>
    <rPh sb="0" eb="2">
      <t>テッコツ</t>
    </rPh>
    <rPh sb="2" eb="4">
      <t>カイダン</t>
    </rPh>
    <rPh sb="4" eb="6">
      <t>テスリ</t>
    </rPh>
    <phoneticPr fontId="1"/>
  </si>
  <si>
    <t>マキシムベース オプション</t>
    <phoneticPr fontId="1"/>
  </si>
  <si>
    <t>鋼材（300Ｈ）</t>
    <rPh sb="0" eb="2">
      <t>コウザイ</t>
    </rPh>
    <phoneticPr fontId="1"/>
  </si>
  <si>
    <t xml:space="preserve">Ｗ300×Ｌ5100 </t>
    <phoneticPr fontId="1"/>
  </si>
  <si>
    <t>【仮設材リース依頼書】</t>
    <rPh sb="1" eb="3">
      <t>カセツ</t>
    </rPh>
    <rPh sb="3" eb="4">
      <t>ザイ</t>
    </rPh>
    <rPh sb="7" eb="10">
      <t>イライショ</t>
    </rPh>
    <phoneticPr fontId="1"/>
  </si>
  <si>
    <t>【仮設材リース依頼書】仮囲材用</t>
    <rPh sb="1" eb="3">
      <t>カセツ</t>
    </rPh>
    <rPh sb="3" eb="4">
      <t>ザイ</t>
    </rPh>
    <rPh sb="7" eb="10">
      <t>イライショ</t>
    </rPh>
    <rPh sb="11" eb="12">
      <t>カリ</t>
    </rPh>
    <rPh sb="12" eb="13">
      <t>カコ</t>
    </rPh>
    <rPh sb="13" eb="14">
      <t>ザイ</t>
    </rPh>
    <rPh sb="14" eb="15">
      <t>ヨウ</t>
    </rPh>
    <phoneticPr fontId="1"/>
  </si>
  <si>
    <t>【仮設材リース依頼書】共通部材用</t>
    <rPh sb="1" eb="3">
      <t>カセツ</t>
    </rPh>
    <rPh sb="3" eb="4">
      <t>ザイ</t>
    </rPh>
    <rPh sb="7" eb="10">
      <t>イライショ</t>
    </rPh>
    <rPh sb="11" eb="13">
      <t>キョウツウ</t>
    </rPh>
    <rPh sb="13" eb="15">
      <t>ブザイ</t>
    </rPh>
    <rPh sb="15" eb="16">
      <t>ヨウ</t>
    </rPh>
    <phoneticPr fontId="1"/>
  </si>
  <si>
    <t>【仮設材リース依頼書】外部足場材用</t>
    <rPh sb="1" eb="3">
      <t>カセツ</t>
    </rPh>
    <rPh sb="3" eb="4">
      <t>ザイ</t>
    </rPh>
    <rPh sb="7" eb="10">
      <t>イライショ</t>
    </rPh>
    <rPh sb="11" eb="13">
      <t>ガイブ</t>
    </rPh>
    <rPh sb="13" eb="15">
      <t>アシバ</t>
    </rPh>
    <rPh sb="15" eb="16">
      <t>ザイ</t>
    </rPh>
    <rPh sb="16" eb="17">
      <t>ヨウ</t>
    </rPh>
    <phoneticPr fontId="1"/>
  </si>
  <si>
    <t>【仮設材リース依頼書】外部足場材用②</t>
    <rPh sb="1" eb="3">
      <t>カセツ</t>
    </rPh>
    <rPh sb="3" eb="4">
      <t>ザイ</t>
    </rPh>
    <rPh sb="7" eb="10">
      <t>イライショ</t>
    </rPh>
    <rPh sb="11" eb="13">
      <t>ガイブ</t>
    </rPh>
    <rPh sb="13" eb="15">
      <t>アシバ</t>
    </rPh>
    <rPh sb="15" eb="16">
      <t>ザイ</t>
    </rPh>
    <rPh sb="16" eb="17">
      <t>ヨウ</t>
    </rPh>
    <phoneticPr fontId="1"/>
  </si>
  <si>
    <t>【仮設材リース依頼書】鉄骨仮設材用</t>
    <rPh sb="1" eb="3">
      <t>カセツ</t>
    </rPh>
    <rPh sb="3" eb="4">
      <t>ザイ</t>
    </rPh>
    <rPh sb="7" eb="10">
      <t>イライショ</t>
    </rPh>
    <rPh sb="11" eb="13">
      <t>テッコツ</t>
    </rPh>
    <rPh sb="13" eb="15">
      <t>カセツ</t>
    </rPh>
    <rPh sb="15" eb="16">
      <t>ザイ</t>
    </rPh>
    <rPh sb="16" eb="17">
      <t>ヨウ</t>
    </rPh>
    <phoneticPr fontId="1"/>
  </si>
  <si>
    <t>【仮設材リース依頼書】内部足場材用</t>
    <rPh sb="1" eb="3">
      <t>カセツ</t>
    </rPh>
    <rPh sb="3" eb="4">
      <t>ザイ</t>
    </rPh>
    <rPh sb="7" eb="10">
      <t>イライショ</t>
    </rPh>
    <rPh sb="11" eb="13">
      <t>ナイブ</t>
    </rPh>
    <rPh sb="13" eb="15">
      <t>アシバ</t>
    </rPh>
    <rPh sb="15" eb="16">
      <t>ザイ</t>
    </rPh>
    <rPh sb="16" eb="17">
      <t>ヨウ</t>
    </rPh>
    <phoneticPr fontId="1"/>
  </si>
  <si>
    <t>ステップ付鋼製脚立</t>
    <rPh sb="4" eb="5">
      <t>ツキ</t>
    </rPh>
    <rPh sb="5" eb="7">
      <t>コウセイ</t>
    </rPh>
    <rPh sb="7" eb="9">
      <t>キャタツ</t>
    </rPh>
    <phoneticPr fontId="1"/>
  </si>
  <si>
    <t>タラップボード</t>
    <phoneticPr fontId="1"/>
  </si>
  <si>
    <t xml:space="preserve">Ｗ210×Ｗ210 </t>
    <phoneticPr fontId="1"/>
  </si>
  <si>
    <t>コッパ</t>
    <phoneticPr fontId="1"/>
  </si>
  <si>
    <t>コーナーステップ</t>
    <phoneticPr fontId="1"/>
  </si>
  <si>
    <t>アルミ妻幅木</t>
    <rPh sb="3" eb="4">
      <t>ツマ</t>
    </rPh>
    <rPh sb="4" eb="6">
      <t>ハバキ</t>
    </rPh>
    <phoneticPr fontId="1"/>
  </si>
  <si>
    <t>傾斜角度0°～44°</t>
    <rPh sb="0" eb="2">
      <t>ケイシャ</t>
    </rPh>
    <rPh sb="2" eb="4">
      <t>カクド</t>
    </rPh>
    <phoneticPr fontId="1"/>
  </si>
  <si>
    <t>F-609A</t>
    <phoneticPr fontId="1"/>
  </si>
  <si>
    <t>Ｗ450</t>
    <phoneticPr fontId="1"/>
  </si>
  <si>
    <t>Ｌ750～1000</t>
    <phoneticPr fontId="1"/>
  </si>
  <si>
    <t>Ｌ300～500</t>
    <phoneticPr fontId="1"/>
  </si>
  <si>
    <t>Ｌ500～750</t>
    <phoneticPr fontId="1"/>
  </si>
  <si>
    <t>A-140</t>
    <phoneticPr fontId="1"/>
  </si>
  <si>
    <t>A-160</t>
    <phoneticPr fontId="1"/>
  </si>
  <si>
    <t>A-200</t>
    <phoneticPr fontId="1"/>
  </si>
  <si>
    <t>A-300</t>
    <phoneticPr fontId="1"/>
  </si>
  <si>
    <t>A-350</t>
    <phoneticPr fontId="1"/>
  </si>
  <si>
    <t>A-400</t>
    <phoneticPr fontId="1"/>
  </si>
  <si>
    <t>A-600</t>
    <phoneticPr fontId="1"/>
  </si>
  <si>
    <t>A-800</t>
    <phoneticPr fontId="1"/>
  </si>
  <si>
    <t>A-1000</t>
    <phoneticPr fontId="1"/>
  </si>
  <si>
    <t>Ｗ1800×Ｌ3400</t>
    <phoneticPr fontId="1"/>
  </si>
  <si>
    <t>Ｗ1500×Ｌ3400</t>
    <phoneticPr fontId="1"/>
  </si>
  <si>
    <t>Ｗ1200×Ｌ3400</t>
    <phoneticPr fontId="1"/>
  </si>
  <si>
    <t>Ｗ900×Ｌ3400</t>
    <phoneticPr fontId="1"/>
  </si>
  <si>
    <t>Ｗ600×Ｌ3400</t>
    <phoneticPr fontId="1"/>
  </si>
  <si>
    <t>　　月 　日</t>
    <rPh sb="2" eb="3">
      <t>ガツ</t>
    </rPh>
    <rPh sb="5" eb="6">
      <t>ヒ</t>
    </rPh>
    <phoneticPr fontId="1"/>
  </si>
  <si>
    <t>ＴＥＬ</t>
    <phoneticPr fontId="1"/>
  </si>
  <si>
    <t>ＦＡＸ</t>
    <phoneticPr fontId="1"/>
  </si>
  <si>
    <t>有・無</t>
    <rPh sb="0" eb="1">
      <t>アリ</t>
    </rPh>
    <rPh sb="2" eb="3">
      <t>ナ</t>
    </rPh>
    <phoneticPr fontId="1"/>
  </si>
  <si>
    <t>時間指定なし・ＡＭ・ＰＭ・時間指定(　　：　　頃)</t>
    <rPh sb="0" eb="2">
      <t>ジカン</t>
    </rPh>
    <rPh sb="2" eb="4">
      <t>シテイ</t>
    </rPh>
    <rPh sb="13" eb="15">
      <t>ジカン</t>
    </rPh>
    <rPh sb="15" eb="17">
      <t>シテイ</t>
    </rPh>
    <rPh sb="23" eb="24">
      <t>コロ</t>
    </rPh>
    <phoneticPr fontId="1"/>
  </si>
  <si>
    <t>H3000×W520</t>
    <phoneticPr fontId="1"/>
  </si>
  <si>
    <t>H2000×W520</t>
    <phoneticPr fontId="1"/>
  </si>
  <si>
    <t>H2000×W717</t>
    <phoneticPr fontId="1"/>
  </si>
  <si>
    <t>H3000×W717</t>
    <phoneticPr fontId="1"/>
  </si>
  <si>
    <t xml:space="preserve">   　〃　 H鋼ヤラズ　</t>
    <rPh sb="8" eb="9">
      <t>コウ</t>
    </rPh>
    <phoneticPr fontId="1"/>
  </si>
  <si>
    <t>　　〃  　　（下シート）</t>
    <rPh sb="8" eb="9">
      <t>シタ</t>
    </rPh>
    <phoneticPr fontId="1"/>
  </si>
  <si>
    <t>　　〃    フェンスベース</t>
    <phoneticPr fontId="1"/>
  </si>
  <si>
    <t>〃　 くぐり戸</t>
    <rPh sb="6" eb="7">
      <t>ド</t>
    </rPh>
    <phoneticPr fontId="1"/>
  </si>
  <si>
    <t>　　〃  　 （上下シート）</t>
    <rPh sb="8" eb="9">
      <t>ウエ</t>
    </rPh>
    <rPh sb="9" eb="10">
      <t>シタ</t>
    </rPh>
    <phoneticPr fontId="1"/>
  </si>
  <si>
    <t xml:space="preserve">       〃　 連結金具</t>
    <rPh sb="10" eb="12">
      <t>レンケツ</t>
    </rPh>
    <rPh sb="12" eb="14">
      <t>カナグ</t>
    </rPh>
    <phoneticPr fontId="1"/>
  </si>
  <si>
    <t xml:space="preserve">       〃　 単管連結クランプ</t>
    <rPh sb="10" eb="12">
      <t>タンカン</t>
    </rPh>
    <rPh sb="12" eb="14">
      <t>レンケツ</t>
    </rPh>
    <phoneticPr fontId="1"/>
  </si>
  <si>
    <t>　   〃　 H鋼金具　</t>
    <rPh sb="8" eb="9">
      <t>コウ</t>
    </rPh>
    <rPh sb="9" eb="11">
      <t>カナグ</t>
    </rPh>
    <phoneticPr fontId="1"/>
  </si>
  <si>
    <t>　    〃     扉付き</t>
    <rPh sb="11" eb="12">
      <t>トビラ</t>
    </rPh>
    <rPh sb="12" eb="13">
      <t>ツ</t>
    </rPh>
    <phoneticPr fontId="1"/>
  </si>
  <si>
    <t xml:space="preserve">  〃　巾調整　</t>
    <rPh sb="4" eb="5">
      <t>ハバ</t>
    </rPh>
    <rPh sb="5" eb="7">
      <t>チョウセイ</t>
    </rPh>
    <phoneticPr fontId="1"/>
  </si>
  <si>
    <t xml:space="preserve">  〃　コーナー</t>
    <phoneticPr fontId="1"/>
  </si>
  <si>
    <t xml:space="preserve">  〃　ミニドア</t>
    <phoneticPr fontId="1"/>
  </si>
  <si>
    <t xml:space="preserve">  〃　 ドア(大)</t>
    <rPh sb="8" eb="9">
      <t>ダイ</t>
    </rPh>
    <phoneticPr fontId="1"/>
  </si>
  <si>
    <t xml:space="preserve">  〃　クリアパネル</t>
    <phoneticPr fontId="1"/>
  </si>
  <si>
    <t xml:space="preserve">       　　  (販売品)　</t>
    <rPh sb="12" eb="14">
      <t>ハンバイ</t>
    </rPh>
    <rPh sb="14" eb="15">
      <t>ヒン</t>
    </rPh>
    <phoneticPr fontId="1"/>
  </si>
  <si>
    <t>先行手摺(据置)　　　ビティガード</t>
    <rPh sb="0" eb="2">
      <t>センコウ</t>
    </rPh>
    <rPh sb="2" eb="4">
      <t>テスリ</t>
    </rPh>
    <rPh sb="5" eb="7">
      <t>スエオキ</t>
    </rPh>
    <phoneticPr fontId="1"/>
  </si>
  <si>
    <t>Ｌ500  （ピン無）</t>
    <rPh sb="9" eb="10">
      <t>ナ</t>
    </rPh>
    <phoneticPr fontId="1"/>
  </si>
  <si>
    <t xml:space="preserve">  〃　ウエイト</t>
    <phoneticPr fontId="1"/>
  </si>
  <si>
    <t>※頂いた【仮設材リース依頼書】をもとに、在庫や配送手配等の確認をさせて頂きます</t>
    <rPh sb="1" eb="2">
      <t>イタダ</t>
    </rPh>
    <rPh sb="5" eb="7">
      <t>カセツ</t>
    </rPh>
    <rPh sb="7" eb="8">
      <t>ザイ</t>
    </rPh>
    <rPh sb="11" eb="14">
      <t>イライショ</t>
    </rPh>
    <rPh sb="20" eb="22">
      <t>ザイコ</t>
    </rPh>
    <rPh sb="23" eb="25">
      <t>ハイソウ</t>
    </rPh>
    <rPh sb="25" eb="27">
      <t>テハイ</t>
    </rPh>
    <rPh sb="27" eb="28">
      <t>トウ</t>
    </rPh>
    <rPh sb="29" eb="31">
      <t>カクニン</t>
    </rPh>
    <rPh sb="35" eb="36">
      <t>イタダ</t>
    </rPh>
    <phoneticPr fontId="1"/>
  </si>
  <si>
    <t>　※お急ぎのご注文の場合は、先に電話連絡にて要件をお伝え頂ければ随時ご対応致します</t>
    <rPh sb="3" eb="4">
      <t>イソ</t>
    </rPh>
    <rPh sb="7" eb="9">
      <t>チュウモン</t>
    </rPh>
    <rPh sb="10" eb="12">
      <t>バアイ</t>
    </rPh>
    <rPh sb="14" eb="15">
      <t>サキ</t>
    </rPh>
    <rPh sb="16" eb="18">
      <t>デンワ</t>
    </rPh>
    <rPh sb="18" eb="20">
      <t>レンラク</t>
    </rPh>
    <rPh sb="22" eb="24">
      <t>ヨウケン</t>
    </rPh>
    <rPh sb="26" eb="27">
      <t>ツタ</t>
    </rPh>
    <rPh sb="28" eb="29">
      <t>イタダ</t>
    </rPh>
    <rPh sb="32" eb="34">
      <t>ズイジ</t>
    </rPh>
    <rPh sb="35" eb="37">
      <t>タイオウ</t>
    </rPh>
    <rPh sb="37" eb="38">
      <t>イタ</t>
    </rPh>
    <phoneticPr fontId="1"/>
  </si>
  <si>
    <t>ベランダチャック</t>
    <phoneticPr fontId="1"/>
  </si>
  <si>
    <t>車輪径：200</t>
    <rPh sb="0" eb="2">
      <t>シャリン</t>
    </rPh>
    <rPh sb="2" eb="3">
      <t>ケイ</t>
    </rPh>
    <phoneticPr fontId="1"/>
  </si>
  <si>
    <t>　　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</si>
</sst>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 tint="0.34998626667073579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 tint="0.34998626667073579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11" fillId="0" borderId="22" xfId="0" applyFont="1" applyBorder="1" applyAlignment="1">
      <alignment horizontal="center" shrinkToFit="1"/>
    </xf>
    <xf numFmtId="0" fontId="11" fillId="0" borderId="23" xfId="0" applyFont="1" applyBorder="1" applyAlignment="1">
      <alignment horizontal="center" shrinkToFit="1"/>
    </xf>
    <xf numFmtId="0" fontId="0" fillId="0" borderId="20" xfId="0" applyBorder="1" applyAlignment="1">
      <alignment shrinkToFit="1"/>
    </xf>
    <xf numFmtId="0" fontId="5" fillId="0" borderId="0" xfId="0" applyFont="1" applyBorder="1" applyAlignment="1">
      <alignment vertical="center" shrinkToFit="1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 shrinkToFit="1"/>
    </xf>
    <xf numFmtId="0" fontId="0" fillId="0" borderId="3" xfId="0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shrinkToFit="1"/>
    </xf>
    <xf numFmtId="0" fontId="11" fillId="0" borderId="14" xfId="0" applyFont="1" applyBorder="1" applyAlignment="1">
      <alignment horizontal="center" shrinkToFit="1"/>
    </xf>
    <xf numFmtId="0" fontId="0" fillId="0" borderId="2" xfId="0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2" xfId="0" applyBorder="1" applyAlignment="1">
      <alignment horizontal="right" vertical="center" shrinkToFit="1"/>
    </xf>
    <xf numFmtId="0" fontId="11" fillId="0" borderId="33" xfId="0" applyFont="1" applyBorder="1" applyAlignment="1">
      <alignment horizontal="center" shrinkToFit="1"/>
    </xf>
    <xf numFmtId="0" fontId="0" fillId="0" borderId="36" xfId="0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177" fontId="23" fillId="0" borderId="5" xfId="0" applyNumberFormat="1" applyFont="1" applyBorder="1" applyAlignment="1">
      <alignment horizontal="right" shrinkToFit="1"/>
    </xf>
    <xf numFmtId="0" fontId="5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right" shrinkToFit="1"/>
    </xf>
    <xf numFmtId="0" fontId="18" fillId="0" borderId="5" xfId="0" applyFont="1" applyBorder="1" applyAlignment="1">
      <alignment horizontal="right" shrinkToFit="1"/>
    </xf>
    <xf numFmtId="0" fontId="18" fillId="0" borderId="14" xfId="0" applyFont="1" applyBorder="1" applyAlignment="1">
      <alignment horizontal="right" shrinkToFit="1"/>
    </xf>
    <xf numFmtId="177" fontId="23" fillId="0" borderId="14" xfId="0" applyNumberFormat="1" applyFont="1" applyBorder="1" applyAlignment="1">
      <alignment horizontal="right" shrinkToFit="1"/>
    </xf>
    <xf numFmtId="0" fontId="0" fillId="0" borderId="1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2" fillId="0" borderId="1" xfId="0" applyFont="1" applyBorder="1" applyAlignment="1">
      <alignment horizontal="center" shrinkToFit="1"/>
    </xf>
    <xf numFmtId="0" fontId="0" fillId="0" borderId="0" xfId="0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178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176" fontId="19" fillId="0" borderId="32" xfId="0" applyNumberFormat="1" applyFont="1" applyBorder="1" applyAlignment="1">
      <alignment horizontal="right" vertical="center" shrinkToFit="1"/>
    </xf>
    <xf numFmtId="176" fontId="19" fillId="0" borderId="8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176" fontId="19" fillId="0" borderId="3" xfId="0" applyNumberFormat="1" applyFont="1" applyBorder="1" applyAlignment="1">
      <alignment horizontal="right" vertical="center" shrinkToFit="1"/>
    </xf>
    <xf numFmtId="176" fontId="19" fillId="0" borderId="4" xfId="0" applyNumberFormat="1" applyFont="1" applyBorder="1" applyAlignment="1">
      <alignment horizontal="righ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20" fillId="0" borderId="1" xfId="0" applyFont="1" applyBorder="1" applyAlignment="1">
      <alignment horizontal="left" shrinkToFit="1"/>
    </xf>
    <xf numFmtId="0" fontId="0" fillId="0" borderId="2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176" fontId="19" fillId="0" borderId="15" xfId="0" applyNumberFormat="1" applyFont="1" applyBorder="1" applyAlignment="1">
      <alignment horizontal="right" vertical="center" shrinkToFit="1"/>
    </xf>
    <xf numFmtId="176" fontId="19" fillId="0" borderId="24" xfId="0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shrinkToFit="1"/>
    </xf>
    <xf numFmtId="0" fontId="6" fillId="0" borderId="0" xfId="0" applyFont="1" applyBorder="1" applyAlignment="1">
      <alignment horizontal="left" shrinkToFit="1"/>
    </xf>
    <xf numFmtId="0" fontId="0" fillId="0" borderId="0" xfId="0" applyBorder="1" applyAlignment="1">
      <alignment horizontal="right" shrinkToFit="1"/>
    </xf>
    <xf numFmtId="38" fontId="0" fillId="0" borderId="18" xfId="1" applyFont="1" applyBorder="1" applyAlignment="1">
      <alignment horizontal="right" shrinkToFit="1"/>
    </xf>
    <xf numFmtId="38" fontId="0" fillId="0" borderId="19" xfId="1" applyFont="1" applyBorder="1" applyAlignment="1">
      <alignment horizontal="right" shrinkToFit="1"/>
    </xf>
    <xf numFmtId="0" fontId="13" fillId="0" borderId="10" xfId="0" applyFont="1" applyBorder="1" applyAlignment="1">
      <alignment horizontal="left" vertical="center" wrapText="1" shrinkToFit="1"/>
    </xf>
    <xf numFmtId="0" fontId="14" fillId="0" borderId="21" xfId="0" applyFont="1" applyBorder="1" applyAlignment="1">
      <alignment horizontal="left" vertical="center" wrapText="1" shrinkToFit="1"/>
    </xf>
    <xf numFmtId="0" fontId="14" fillId="0" borderId="6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left" vertical="center" wrapText="1" shrinkToFit="1"/>
    </xf>
    <xf numFmtId="0" fontId="14" fillId="0" borderId="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14" fillId="0" borderId="27" xfId="0" applyFont="1" applyBorder="1" applyAlignment="1">
      <alignment horizontal="left" vertical="center" wrapText="1" shrinkToFit="1"/>
    </xf>
    <xf numFmtId="0" fontId="0" fillId="0" borderId="1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7" fontId="17" fillId="0" borderId="3" xfId="0" applyNumberFormat="1" applyFont="1" applyBorder="1" applyAlignment="1">
      <alignment horizontal="right" vertical="center" shrinkToFit="1"/>
    </xf>
    <xf numFmtId="177" fontId="17" fillId="0" borderId="4" xfId="0" applyNumberFormat="1" applyFont="1" applyBorder="1" applyAlignment="1">
      <alignment horizontal="right" vertical="center" shrinkToFit="1"/>
    </xf>
    <xf numFmtId="0" fontId="24" fillId="0" borderId="1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right" vertical="center" shrinkToFit="1"/>
    </xf>
    <xf numFmtId="0" fontId="17" fillId="0" borderId="24" xfId="0" applyFont="1" applyBorder="1" applyAlignment="1">
      <alignment horizontal="right" vertical="center" shrinkToFit="1"/>
    </xf>
    <xf numFmtId="177" fontId="17" fillId="0" borderId="15" xfId="0" applyNumberFormat="1" applyFont="1" applyBorder="1" applyAlignment="1">
      <alignment horizontal="right" vertical="center" shrinkToFit="1"/>
    </xf>
    <xf numFmtId="177" fontId="17" fillId="0" borderId="24" xfId="0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7" fillId="0" borderId="3" xfId="0" applyFont="1" applyBorder="1" applyAlignment="1">
      <alignment horizontal="right" vertical="center" shrinkToFit="1"/>
    </xf>
    <xf numFmtId="0" fontId="17" fillId="0" borderId="4" xfId="0" applyFont="1" applyBorder="1" applyAlignment="1">
      <alignment horizontal="righ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right" vertical="center" shrinkToFit="1"/>
    </xf>
    <xf numFmtId="0" fontId="17" fillId="0" borderId="8" xfId="0" applyFont="1" applyBorder="1" applyAlignment="1">
      <alignment horizontal="right" vertical="center" shrinkToFit="1"/>
    </xf>
    <xf numFmtId="178" fontId="2" fillId="0" borderId="3" xfId="0" applyNumberFormat="1" applyFont="1" applyFill="1" applyBorder="1" applyAlignment="1">
      <alignment horizontal="center" vertical="center" shrinkToFit="1"/>
    </xf>
    <xf numFmtId="178" fontId="2" fillId="0" borderId="5" xfId="0" applyNumberFormat="1" applyFont="1" applyFill="1" applyBorder="1" applyAlignment="1">
      <alignment horizontal="center" vertical="center" shrinkToFit="1"/>
    </xf>
    <xf numFmtId="178" fontId="2" fillId="0" borderId="4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14" fillId="0" borderId="10" xfId="0" applyFont="1" applyBorder="1" applyAlignment="1">
      <alignment horizontal="left" vertical="center" wrapText="1" shrinkToFit="1"/>
    </xf>
    <xf numFmtId="0" fontId="14" fillId="0" borderId="17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2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0" fillId="0" borderId="10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0" xfId="0" applyBorder="1" applyAlignment="1">
      <alignment horizontal="left" shrinkToFit="1"/>
    </xf>
    <xf numFmtId="0" fontId="0" fillId="0" borderId="21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11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7" xfId="0" applyBorder="1" applyAlignment="1">
      <alignment horizontal="left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0" fillId="0" borderId="11" xfId="0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11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8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38" fontId="0" fillId="0" borderId="28" xfId="1" applyFont="1" applyBorder="1" applyAlignment="1">
      <alignment horizontal="right" shrinkToFit="1"/>
    </xf>
    <xf numFmtId="38" fontId="0" fillId="0" borderId="29" xfId="1" applyFont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33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26376</xdr:colOff>
      <xdr:row>5</xdr:row>
      <xdr:rowOff>19051</xdr:rowOff>
    </xdr:from>
    <xdr:to>
      <xdr:col>30</xdr:col>
      <xdr:colOff>175120</xdr:colOff>
      <xdr:row>39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D15DD68-CC40-4EF4-A2F5-AC7A334E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857" y="1227993"/>
          <a:ext cx="5490071" cy="82208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28</xdr:col>
      <xdr:colOff>190500</xdr:colOff>
      <xdr:row>3</xdr:row>
      <xdr:rowOff>29308</xdr:rowOff>
    </xdr:from>
    <xdr:to>
      <xdr:col>33</xdr:col>
      <xdr:colOff>131885</xdr:colOff>
      <xdr:row>4</xdr:row>
      <xdr:rowOff>14653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F3733776-8679-4332-8F1F-0CCAEFB3A058}"/>
            </a:ext>
          </a:extLst>
        </xdr:cNvPr>
        <xdr:cNvSpPr/>
      </xdr:nvSpPr>
      <xdr:spPr>
        <a:xfrm>
          <a:off x="5729654" y="754673"/>
          <a:ext cx="930519" cy="227134"/>
        </a:xfrm>
        <a:prstGeom prst="borderCallout1">
          <a:avLst>
            <a:gd name="adj1" fmla="val 98750"/>
            <a:gd name="adj2" fmla="val 28441"/>
            <a:gd name="adj3" fmla="val 436371"/>
            <a:gd name="adj4" fmla="val -48686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記入日（作成日）</a:t>
          </a:r>
        </a:p>
      </xdr:txBody>
    </xdr:sp>
    <xdr:clientData/>
  </xdr:twoCellAnchor>
  <xdr:twoCellAnchor>
    <xdr:from>
      <xdr:col>20</xdr:col>
      <xdr:colOff>109905</xdr:colOff>
      <xdr:row>1</xdr:row>
      <xdr:rowOff>131885</xdr:rowOff>
    </xdr:from>
    <xdr:to>
      <xdr:col>28</xdr:col>
      <xdr:colOff>80596</xdr:colOff>
      <xdr:row>4</xdr:row>
      <xdr:rowOff>29308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E50334FD-4409-4A24-8695-DB8D9151F8F6}"/>
            </a:ext>
          </a:extLst>
        </xdr:cNvPr>
        <xdr:cNvSpPr/>
      </xdr:nvSpPr>
      <xdr:spPr>
        <a:xfrm>
          <a:off x="4066443" y="373673"/>
          <a:ext cx="1553307" cy="622789"/>
        </a:xfrm>
        <a:prstGeom prst="borderCallout1">
          <a:avLst>
            <a:gd name="adj1" fmla="val 98750"/>
            <a:gd name="adj2" fmla="val 28441"/>
            <a:gd name="adj3" fmla="val 278542"/>
            <a:gd name="adj4" fmla="val -43970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弊社営業担当者や先に連絡を取り合っている者がいれば入力（いなければ空欄で構いません）</a:t>
          </a:r>
        </a:p>
      </xdr:txBody>
    </xdr:sp>
    <xdr:clientData/>
  </xdr:twoCellAnchor>
  <xdr:twoCellAnchor>
    <xdr:from>
      <xdr:col>30</xdr:col>
      <xdr:colOff>14654</xdr:colOff>
      <xdr:row>7</xdr:row>
      <xdr:rowOff>73269</xdr:rowOff>
    </xdr:from>
    <xdr:to>
      <xdr:col>33</xdr:col>
      <xdr:colOff>161194</xdr:colOff>
      <xdr:row>9</xdr:row>
      <xdr:rowOff>146539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0C0DE906-ABEF-42C3-8FCF-CD3B76F753DB}"/>
            </a:ext>
          </a:extLst>
        </xdr:cNvPr>
        <xdr:cNvSpPr/>
      </xdr:nvSpPr>
      <xdr:spPr>
        <a:xfrm>
          <a:off x="5949462" y="1765788"/>
          <a:ext cx="740020" cy="556847"/>
        </a:xfrm>
        <a:prstGeom prst="borderCallout1">
          <a:avLst>
            <a:gd name="adj1" fmla="val 99792"/>
            <a:gd name="adj2" fmla="val 28441"/>
            <a:gd name="adj3" fmla="val 163071"/>
            <a:gd name="adj4" fmla="val -14637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現場事務所に電話・ＦＡＸがある場合は入力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  <a:p>
          <a:pPr algn="ctr"/>
          <a:endParaRPr kumimoji="1" lang="ja-JP" altLang="en-US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51287</xdr:colOff>
      <xdr:row>1</xdr:row>
      <xdr:rowOff>153868</xdr:rowOff>
    </xdr:from>
    <xdr:to>
      <xdr:col>8</xdr:col>
      <xdr:colOff>124558</xdr:colOff>
      <xdr:row>4</xdr:row>
      <xdr:rowOff>65944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8DA04DC5-B883-4236-BC8C-3C91EDA8CE28}"/>
            </a:ext>
          </a:extLst>
        </xdr:cNvPr>
        <xdr:cNvSpPr/>
      </xdr:nvSpPr>
      <xdr:spPr>
        <a:xfrm>
          <a:off x="51287" y="395656"/>
          <a:ext cx="1655886" cy="637442"/>
        </a:xfrm>
        <a:prstGeom prst="borderCallout1">
          <a:avLst>
            <a:gd name="adj1" fmla="val 99899"/>
            <a:gd name="adj2" fmla="val 7074"/>
            <a:gd name="adj3" fmla="val 370854"/>
            <a:gd name="adj4" fmla="val 49649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現場住所は初回のみで構いません（配送をご希望の場合は別途案内図を送ってください）</a:t>
          </a:r>
        </a:p>
      </xdr:txBody>
    </xdr:sp>
    <xdr:clientData/>
  </xdr:twoCellAnchor>
  <xdr:twoCellAnchor>
    <xdr:from>
      <xdr:col>9</xdr:col>
      <xdr:colOff>51289</xdr:colOff>
      <xdr:row>0</xdr:row>
      <xdr:rowOff>73269</xdr:rowOff>
    </xdr:from>
    <xdr:to>
      <xdr:col>20</xdr:col>
      <xdr:colOff>43962</xdr:colOff>
      <xdr:row>4</xdr:row>
      <xdr:rowOff>175846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50C0BE88-5240-4D0D-8275-3C84B8C68F67}"/>
            </a:ext>
          </a:extLst>
        </xdr:cNvPr>
        <xdr:cNvSpPr/>
      </xdr:nvSpPr>
      <xdr:spPr>
        <a:xfrm>
          <a:off x="1831731" y="73269"/>
          <a:ext cx="2168769" cy="1069731"/>
        </a:xfrm>
        <a:prstGeom prst="borderCallout1">
          <a:avLst>
            <a:gd name="adj1" fmla="val 100805"/>
            <a:gd name="adj2" fmla="val 35198"/>
            <a:gd name="adj3" fmla="val 259744"/>
            <a:gd name="adj4" fmla="val 55106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800">
              <a:solidFill>
                <a:schemeClr val="accent5">
                  <a:lumMod val="75000"/>
                </a:schemeClr>
              </a:solidFill>
            </a:rPr>
            <a:t>【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配送をご希望の場合</a:t>
          </a:r>
          <a:r>
            <a:rPr kumimoji="1" lang="en-US" altLang="ja-JP" sz="800">
              <a:solidFill>
                <a:schemeClr val="accent5">
                  <a:lumMod val="75000"/>
                </a:schemeClr>
              </a:solidFill>
            </a:rPr>
            <a:t>】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　　 　　　　　　　　</a:t>
          </a:r>
          <a:r>
            <a:rPr kumimoji="1" lang="ja-JP" altLang="en-US" sz="800">
              <a:solidFill>
                <a:srgbClr val="FF0000"/>
              </a:solidFill>
            </a:rPr>
            <a:t>赤〇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を</a:t>
          </a:r>
          <a:r>
            <a:rPr kumimoji="1" lang="ja-JP" altLang="en-US" sz="800" baseline="0">
              <a:solidFill>
                <a:schemeClr val="accent5">
                  <a:lumMod val="75000"/>
                </a:schemeClr>
              </a:solidFill>
            </a:rPr>
            <a:t> 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有 に動かし、ご希望の時間に</a:t>
          </a:r>
          <a:r>
            <a:rPr kumimoji="1" lang="ja-JP" altLang="en-US" sz="800">
              <a:solidFill>
                <a:srgbClr val="FF0000"/>
              </a:solidFill>
            </a:rPr>
            <a:t>赤□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を動かす（時間指定の場合は希望到着時間を入力）　　　</a:t>
          </a:r>
          <a:r>
            <a:rPr kumimoji="1" lang="en-US" altLang="ja-JP" sz="800">
              <a:solidFill>
                <a:schemeClr val="accent5">
                  <a:lumMod val="75000"/>
                </a:schemeClr>
              </a:solidFill>
            </a:rPr>
            <a:t>【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来社してのお引き取りの場合</a:t>
          </a:r>
          <a:r>
            <a:rPr kumimoji="1" lang="en-US" altLang="ja-JP" sz="800">
              <a:solidFill>
                <a:schemeClr val="accent5">
                  <a:lumMod val="75000"/>
                </a:schemeClr>
              </a:solidFill>
            </a:rPr>
            <a:t>】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　 　　　　　</a:t>
          </a:r>
          <a:r>
            <a:rPr kumimoji="1" lang="ja-JP" altLang="en-US" sz="800">
              <a:solidFill>
                <a:srgbClr val="FF0000"/>
              </a:solidFill>
            </a:rPr>
            <a:t>赤〇</a:t>
          </a:r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を 無</a:t>
          </a:r>
          <a:r>
            <a:rPr kumimoji="1" lang="ja-JP" altLang="en-US" sz="800" baseline="0">
              <a:solidFill>
                <a:schemeClr val="accent5">
                  <a:lumMod val="75000"/>
                </a:schemeClr>
              </a:solidFill>
            </a:rPr>
            <a:t> に動かし、来社予定の時間に</a:t>
          </a:r>
          <a:r>
            <a:rPr kumimoji="1" lang="ja-JP" altLang="en-US" sz="800" baseline="0">
              <a:solidFill>
                <a:srgbClr val="FF0000"/>
              </a:solidFill>
            </a:rPr>
            <a:t>赤□</a:t>
          </a:r>
          <a:r>
            <a:rPr kumimoji="1" lang="ja-JP" altLang="en-US" sz="800" baseline="0">
              <a:solidFill>
                <a:schemeClr val="accent5">
                  <a:lumMod val="75000"/>
                </a:schemeClr>
              </a:solidFill>
            </a:rPr>
            <a:t>を動かす（事前に分かれば来社予定時間を入力）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22</xdr:col>
      <xdr:colOff>124558</xdr:colOff>
      <xdr:row>39</xdr:row>
      <xdr:rowOff>109902</xdr:rowOff>
    </xdr:from>
    <xdr:to>
      <xdr:col>32</xdr:col>
      <xdr:colOff>175845</xdr:colOff>
      <xdr:row>41</xdr:row>
      <xdr:rowOff>212480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CD5F34A4-5C3C-4572-BE6D-30B79BE2C058}"/>
            </a:ext>
          </a:extLst>
        </xdr:cNvPr>
        <xdr:cNvSpPr/>
      </xdr:nvSpPr>
      <xdr:spPr>
        <a:xfrm>
          <a:off x="4476750" y="9539652"/>
          <a:ext cx="2029557" cy="586155"/>
        </a:xfrm>
        <a:prstGeom prst="borderCallout1">
          <a:avLst>
            <a:gd name="adj1" fmla="val -1250"/>
            <a:gd name="adj2" fmla="val 74650"/>
            <a:gd name="adj3" fmla="val -139685"/>
            <a:gd name="adj4" fmla="val 56886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入力して頂いたご注文資材の総重量が表示されます（空欄追加入力分を除く）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配送依頼や引取り時の目安にしてください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102576</xdr:colOff>
      <xdr:row>5</xdr:row>
      <xdr:rowOff>87923</xdr:rowOff>
    </xdr:from>
    <xdr:to>
      <xdr:col>8</xdr:col>
      <xdr:colOff>183173</xdr:colOff>
      <xdr:row>6</xdr:row>
      <xdr:rowOff>183173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F4CDEAA-6141-46B4-A15B-3FE7DD15B7F4}"/>
            </a:ext>
          </a:extLst>
        </xdr:cNvPr>
        <xdr:cNvSpPr/>
      </xdr:nvSpPr>
      <xdr:spPr>
        <a:xfrm>
          <a:off x="696057" y="1296865"/>
          <a:ext cx="1069731" cy="33703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 b="1"/>
            <a:t>記入事例</a:t>
          </a:r>
        </a:p>
      </xdr:txBody>
    </xdr:sp>
    <xdr:clientData/>
  </xdr:twoCellAnchor>
  <xdr:twoCellAnchor>
    <xdr:from>
      <xdr:col>0</xdr:col>
      <xdr:colOff>58615</xdr:colOff>
      <xdr:row>39</xdr:row>
      <xdr:rowOff>161193</xdr:rowOff>
    </xdr:from>
    <xdr:to>
      <xdr:col>8</xdr:col>
      <xdr:colOff>190499</xdr:colOff>
      <xdr:row>40</xdr:row>
      <xdr:rowOff>146539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3B623E76-A483-4924-8122-EAE21E875A74}"/>
            </a:ext>
          </a:extLst>
        </xdr:cNvPr>
        <xdr:cNvSpPr/>
      </xdr:nvSpPr>
      <xdr:spPr>
        <a:xfrm>
          <a:off x="58615" y="9590943"/>
          <a:ext cx="1714499" cy="227134"/>
        </a:xfrm>
        <a:prstGeom prst="borderCallout1">
          <a:avLst>
            <a:gd name="adj1" fmla="val 1076"/>
            <a:gd name="adj2" fmla="val 19207"/>
            <a:gd name="adj3" fmla="val -276166"/>
            <a:gd name="adj4" fmla="val 46792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注意事項や特記事項があれば入力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7327</xdr:colOff>
      <xdr:row>39</xdr:row>
      <xdr:rowOff>109903</xdr:rowOff>
    </xdr:from>
    <xdr:to>
      <xdr:col>21</xdr:col>
      <xdr:colOff>102577</xdr:colOff>
      <xdr:row>41</xdr:row>
      <xdr:rowOff>7326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40444DC7-B0F6-41BD-A551-0F3108C2D883}"/>
            </a:ext>
          </a:extLst>
        </xdr:cNvPr>
        <xdr:cNvSpPr/>
      </xdr:nvSpPr>
      <xdr:spPr>
        <a:xfrm>
          <a:off x="1985596" y="9539653"/>
          <a:ext cx="2271346" cy="381000"/>
        </a:xfrm>
        <a:prstGeom prst="borderCallout1">
          <a:avLst>
            <a:gd name="adj1" fmla="val -1251"/>
            <a:gd name="adj2" fmla="val 43683"/>
            <a:gd name="adj3" fmla="val -231966"/>
            <a:gd name="adj4" fmla="val 753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ご希望の商品が欄に無い場合は、空欄に直接入力（重量は計算されませんのでご注意ください）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17</xdr:col>
      <xdr:colOff>14655</xdr:colOff>
      <xdr:row>34</xdr:row>
      <xdr:rowOff>146538</xdr:rowOff>
    </xdr:from>
    <xdr:to>
      <xdr:col>27</xdr:col>
      <xdr:colOff>183174</xdr:colOff>
      <xdr:row>35</xdr:row>
      <xdr:rowOff>190500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1DA2C91-8C2B-4CF9-A09D-26C54FC8193C}"/>
            </a:ext>
          </a:extLst>
        </xdr:cNvPr>
        <xdr:cNvSpPr/>
      </xdr:nvSpPr>
      <xdr:spPr>
        <a:xfrm>
          <a:off x="3377713" y="8367346"/>
          <a:ext cx="2146788" cy="2857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73269</xdr:colOff>
      <xdr:row>13</xdr:row>
      <xdr:rowOff>197827</xdr:rowOff>
    </xdr:from>
    <xdr:to>
      <xdr:col>6</xdr:col>
      <xdr:colOff>36634</xdr:colOff>
      <xdr:row>14</xdr:row>
      <xdr:rowOff>168520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CB2150AE-3222-4F3F-9FCC-ECE621016695}"/>
            </a:ext>
          </a:extLst>
        </xdr:cNvPr>
        <xdr:cNvSpPr/>
      </xdr:nvSpPr>
      <xdr:spPr>
        <a:xfrm>
          <a:off x="73269" y="3341077"/>
          <a:ext cx="1150327" cy="212481"/>
        </a:xfrm>
        <a:prstGeom prst="borderCallout1">
          <a:avLst>
            <a:gd name="adj1" fmla="val -1897"/>
            <a:gd name="adj2" fmla="val 30448"/>
            <a:gd name="adj3" fmla="val -193696"/>
            <a:gd name="adj4" fmla="val 69933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配送（引取り）希望日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124559</xdr:colOff>
      <xdr:row>20</xdr:row>
      <xdr:rowOff>58614</xdr:rowOff>
    </xdr:from>
    <xdr:to>
      <xdr:col>5</xdr:col>
      <xdr:colOff>131885</xdr:colOff>
      <xdr:row>22</xdr:row>
      <xdr:rowOff>234460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084325D1-263D-49B6-9D66-7E7485B12D3B}"/>
            </a:ext>
          </a:extLst>
        </xdr:cNvPr>
        <xdr:cNvSpPr/>
      </xdr:nvSpPr>
      <xdr:spPr>
        <a:xfrm>
          <a:off x="322386" y="4894383"/>
          <a:ext cx="798634" cy="659423"/>
        </a:xfrm>
        <a:prstGeom prst="borderCallout1">
          <a:avLst>
            <a:gd name="adj1" fmla="val 32548"/>
            <a:gd name="adj2" fmla="val 100173"/>
            <a:gd name="adj3" fmla="val -37029"/>
            <a:gd name="adj4" fmla="val 313052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accent5">
                  <a:lumMod val="75000"/>
                </a:schemeClr>
              </a:solidFill>
            </a:rPr>
            <a:t>必要数量を入力（重量が自動計算されます）</a:t>
          </a:r>
          <a:endParaRPr kumimoji="1" lang="en-US" altLang="ja-JP" sz="8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FD787B1-E25D-4D77-8CBF-341F6BE22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65404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3C6E89F-3443-4FB3-8D48-C84F4AD6066D}"/>
            </a:ext>
          </a:extLst>
        </xdr:cNvPr>
        <xdr:cNvSpPr/>
      </xdr:nvSpPr>
      <xdr:spPr>
        <a:xfrm>
          <a:off x="2476500" y="1615110"/>
          <a:ext cx="215348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06DB1AB-07F3-4575-B691-B5F25B68D034}"/>
            </a:ext>
          </a:extLst>
        </xdr:cNvPr>
        <xdr:cNvSpPr/>
      </xdr:nvSpPr>
      <xdr:spPr>
        <a:xfrm>
          <a:off x="3172239" y="1623389"/>
          <a:ext cx="894521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755A54-0ADA-4CD3-AD95-6AF4AF55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65404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6634FC9-6249-4458-8E79-79CF0704AB02}"/>
            </a:ext>
          </a:extLst>
        </xdr:cNvPr>
        <xdr:cNvSpPr/>
      </xdr:nvSpPr>
      <xdr:spPr>
        <a:xfrm>
          <a:off x="2489752" y="1597717"/>
          <a:ext cx="218247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E90D9B1-55B6-4DFD-B378-1F70A212AAF9}"/>
            </a:ext>
          </a:extLst>
        </xdr:cNvPr>
        <xdr:cNvSpPr/>
      </xdr:nvSpPr>
      <xdr:spPr>
        <a:xfrm>
          <a:off x="3195430" y="1605996"/>
          <a:ext cx="889966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9B39013-3573-4AA3-B735-53D53BB5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65404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ED96FF4-0599-42CA-84C2-CE55AE717688}"/>
            </a:ext>
          </a:extLst>
        </xdr:cNvPr>
        <xdr:cNvSpPr/>
      </xdr:nvSpPr>
      <xdr:spPr>
        <a:xfrm>
          <a:off x="2489752" y="1597717"/>
          <a:ext cx="218247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AB6420F-9EE2-41E8-883C-270BDC787996}"/>
            </a:ext>
          </a:extLst>
        </xdr:cNvPr>
        <xdr:cNvSpPr/>
      </xdr:nvSpPr>
      <xdr:spPr>
        <a:xfrm>
          <a:off x="3195430" y="1605996"/>
          <a:ext cx="889966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1432EE-8348-41C6-9016-B6FA22CDE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71673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3BB4015-4192-46F2-BD65-E9A277D702BA}"/>
            </a:ext>
          </a:extLst>
        </xdr:cNvPr>
        <xdr:cNvSpPr/>
      </xdr:nvSpPr>
      <xdr:spPr>
        <a:xfrm>
          <a:off x="2489752" y="1597717"/>
          <a:ext cx="218247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8DD1DC5-C768-457D-92AE-62539C89C7BD}"/>
            </a:ext>
          </a:extLst>
        </xdr:cNvPr>
        <xdr:cNvSpPr/>
      </xdr:nvSpPr>
      <xdr:spPr>
        <a:xfrm>
          <a:off x="3195430" y="1605996"/>
          <a:ext cx="889966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865F83-6A0F-40B0-BDCB-94E28B40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65404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CD89FBC-98EA-402E-9AD4-006CB3F342DF}"/>
            </a:ext>
          </a:extLst>
        </xdr:cNvPr>
        <xdr:cNvSpPr/>
      </xdr:nvSpPr>
      <xdr:spPr>
        <a:xfrm>
          <a:off x="2489752" y="1597717"/>
          <a:ext cx="218247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706B3F6-EE1C-4559-ABF3-4DC2F6A90F34}"/>
            </a:ext>
          </a:extLst>
        </xdr:cNvPr>
        <xdr:cNvSpPr/>
      </xdr:nvSpPr>
      <xdr:spPr>
        <a:xfrm>
          <a:off x="3195430" y="1605996"/>
          <a:ext cx="889966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679AEF-B92E-4144-A053-EB1A4B52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65404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0C1FD19-E80C-40C9-A460-A086FDD1DE53}"/>
            </a:ext>
          </a:extLst>
        </xdr:cNvPr>
        <xdr:cNvSpPr/>
      </xdr:nvSpPr>
      <xdr:spPr>
        <a:xfrm>
          <a:off x="2489752" y="1597717"/>
          <a:ext cx="218247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E0D0A31-09ED-489E-AFB4-E133904F594A}"/>
            </a:ext>
          </a:extLst>
        </xdr:cNvPr>
        <xdr:cNvSpPr/>
      </xdr:nvSpPr>
      <xdr:spPr>
        <a:xfrm>
          <a:off x="3195430" y="1605996"/>
          <a:ext cx="889966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114300</xdr:rowOff>
    </xdr:from>
    <xdr:to>
      <xdr:col>6</xdr:col>
      <xdr:colOff>222329</xdr:colOff>
      <xdr:row>4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CD1354-6F92-4124-A25A-8B313AED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8650"/>
          <a:ext cx="1965404" cy="171450"/>
        </a:xfrm>
        <a:prstGeom prst="rect">
          <a:avLst/>
        </a:prstGeom>
      </xdr:spPr>
    </xdr:pic>
    <xdr:clientData/>
  </xdr:twoCellAnchor>
  <xdr:twoCellAnchor>
    <xdr:from>
      <xdr:col>8</xdr:col>
      <xdr:colOff>165652</xdr:colOff>
      <xdr:row>8</xdr:row>
      <xdr:rowOff>16567</xdr:rowOff>
    </xdr:from>
    <xdr:to>
      <xdr:col>9</xdr:col>
      <xdr:colOff>107674</xdr:colOff>
      <xdr:row>8</xdr:row>
      <xdr:rowOff>215348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B40DADA-E5EC-4E06-848D-CD44E45434BD}"/>
            </a:ext>
          </a:extLst>
        </xdr:cNvPr>
        <xdr:cNvSpPr/>
      </xdr:nvSpPr>
      <xdr:spPr>
        <a:xfrm>
          <a:off x="2489752" y="1597717"/>
          <a:ext cx="218247" cy="19878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33130</xdr:colOff>
      <xdr:row>8</xdr:row>
      <xdr:rowOff>24846</xdr:rowOff>
    </xdr:from>
    <xdr:to>
      <xdr:col>15</xdr:col>
      <xdr:colOff>132521</xdr:colOff>
      <xdr:row>8</xdr:row>
      <xdr:rowOff>198783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D949B75-713E-4ECE-9A67-F59E6B0798B0}"/>
            </a:ext>
          </a:extLst>
        </xdr:cNvPr>
        <xdr:cNvSpPr/>
      </xdr:nvSpPr>
      <xdr:spPr>
        <a:xfrm>
          <a:off x="3195430" y="1605996"/>
          <a:ext cx="889966" cy="173937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240B-E573-48B9-BA97-77831A980ADC}">
  <sheetPr>
    <tabColor rgb="FFFF0000"/>
  </sheetPr>
  <dimension ref="A43:AH44"/>
  <sheetViews>
    <sheetView tabSelected="1" zoomScale="85" zoomScaleNormal="85" workbookViewId="0">
      <selection activeCell="AG39" sqref="AG39"/>
    </sheetView>
  </sheetViews>
  <sheetFormatPr defaultRowHeight="18.75" x14ac:dyDescent="0.4"/>
  <cols>
    <col min="1" max="34" width="2.625" customWidth="1"/>
  </cols>
  <sheetData>
    <row r="43" spans="1:34" x14ac:dyDescent="0.4">
      <c r="A43" s="39" t="s">
        <v>542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1:34" x14ac:dyDescent="0.4">
      <c r="A44" s="39" t="s">
        <v>543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</sheetData>
  <mergeCells count="2">
    <mergeCell ref="A43:AH43"/>
    <mergeCell ref="A44:AH44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03EA-ADC6-4907-8487-30A08EAEA6BC}">
  <sheetPr>
    <tabColor theme="0"/>
  </sheetPr>
  <dimension ref="A1:Z60"/>
  <sheetViews>
    <sheetView showZeros="0" view="pageBreakPreview" zoomScale="115" zoomScaleNormal="5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58" t="s">
        <v>515</v>
      </c>
      <c r="D9" s="58"/>
      <c r="E9" s="58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24.9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24.95" customHeight="1" x14ac:dyDescent="0.25">
      <c r="A12" s="67"/>
      <c r="B12" s="68"/>
      <c r="C12" s="68"/>
      <c r="D12" s="69"/>
      <c r="E12" s="62"/>
      <c r="F12" s="63"/>
      <c r="G12" s="63"/>
      <c r="H12" s="64"/>
      <c r="I12" s="65"/>
      <c r="J12" s="66"/>
      <c r="K12" s="24">
        <v>1</v>
      </c>
      <c r="L12" s="30"/>
      <c r="M12" s="25" t="s">
        <v>130</v>
      </c>
      <c r="N12" s="67"/>
      <c r="O12" s="68"/>
      <c r="P12" s="68"/>
      <c r="Q12" s="69"/>
      <c r="R12" s="62"/>
      <c r="S12" s="63"/>
      <c r="T12" s="63"/>
      <c r="U12" s="64"/>
      <c r="V12" s="65"/>
      <c r="W12" s="66"/>
      <c r="X12" s="24">
        <v>1</v>
      </c>
      <c r="Y12" s="30"/>
      <c r="Z12" s="25" t="s">
        <v>130</v>
      </c>
    </row>
    <row r="13" spans="1:26" ht="24.95" customHeight="1" x14ac:dyDescent="0.25">
      <c r="A13" s="75"/>
      <c r="B13" s="76"/>
      <c r="C13" s="76"/>
      <c r="D13" s="77"/>
      <c r="E13" s="70"/>
      <c r="F13" s="71"/>
      <c r="G13" s="71"/>
      <c r="H13" s="72"/>
      <c r="I13" s="73"/>
      <c r="J13" s="74"/>
      <c r="K13" s="21">
        <v>1</v>
      </c>
      <c r="L13" s="31"/>
      <c r="M13" s="7" t="s">
        <v>130</v>
      </c>
      <c r="N13" s="75"/>
      <c r="O13" s="76"/>
      <c r="P13" s="76"/>
      <c r="Q13" s="77"/>
      <c r="R13" s="70"/>
      <c r="S13" s="71"/>
      <c r="T13" s="71"/>
      <c r="U13" s="72"/>
      <c r="V13" s="73"/>
      <c r="W13" s="74"/>
      <c r="X13" s="21">
        <v>1</v>
      </c>
      <c r="Y13" s="31"/>
      <c r="Z13" s="7" t="s">
        <v>130</v>
      </c>
    </row>
    <row r="14" spans="1:26" ht="24.95" customHeight="1" x14ac:dyDescent="0.25">
      <c r="A14" s="75"/>
      <c r="B14" s="76"/>
      <c r="C14" s="76"/>
      <c r="D14" s="77"/>
      <c r="E14" s="70"/>
      <c r="F14" s="71"/>
      <c r="G14" s="71"/>
      <c r="H14" s="72"/>
      <c r="I14" s="73"/>
      <c r="J14" s="74"/>
      <c r="K14" s="21">
        <v>1</v>
      </c>
      <c r="L14" s="31"/>
      <c r="M14" s="7" t="s">
        <v>130</v>
      </c>
      <c r="N14" s="75"/>
      <c r="O14" s="76"/>
      <c r="P14" s="76"/>
      <c r="Q14" s="77"/>
      <c r="R14" s="70"/>
      <c r="S14" s="71"/>
      <c r="T14" s="71"/>
      <c r="U14" s="72"/>
      <c r="V14" s="73"/>
      <c r="W14" s="74"/>
      <c r="X14" s="21">
        <v>1</v>
      </c>
      <c r="Y14" s="31"/>
      <c r="Z14" s="7" t="s">
        <v>130</v>
      </c>
    </row>
    <row r="15" spans="1:26" ht="24.95" customHeight="1" x14ac:dyDescent="0.25">
      <c r="A15" s="75"/>
      <c r="B15" s="76"/>
      <c r="C15" s="76"/>
      <c r="D15" s="77"/>
      <c r="E15" s="70"/>
      <c r="F15" s="71"/>
      <c r="G15" s="71"/>
      <c r="H15" s="72"/>
      <c r="I15" s="73"/>
      <c r="J15" s="74"/>
      <c r="K15" s="21">
        <v>1</v>
      </c>
      <c r="L15" s="31"/>
      <c r="M15" s="7" t="s">
        <v>130</v>
      </c>
      <c r="N15" s="75"/>
      <c r="O15" s="76"/>
      <c r="P15" s="76"/>
      <c r="Q15" s="77"/>
      <c r="R15" s="70"/>
      <c r="S15" s="71"/>
      <c r="T15" s="71"/>
      <c r="U15" s="72"/>
      <c r="V15" s="73"/>
      <c r="W15" s="74"/>
      <c r="X15" s="21">
        <v>1</v>
      </c>
      <c r="Y15" s="31"/>
      <c r="Z15" s="7" t="s">
        <v>130</v>
      </c>
    </row>
    <row r="16" spans="1:26" ht="24.95" customHeight="1" x14ac:dyDescent="0.25">
      <c r="A16" s="75"/>
      <c r="B16" s="76"/>
      <c r="C16" s="76"/>
      <c r="D16" s="77"/>
      <c r="E16" s="70"/>
      <c r="F16" s="71"/>
      <c r="G16" s="71"/>
      <c r="H16" s="72"/>
      <c r="I16" s="73"/>
      <c r="J16" s="74"/>
      <c r="K16" s="21">
        <v>1</v>
      </c>
      <c r="L16" s="31"/>
      <c r="M16" s="7" t="s">
        <v>130</v>
      </c>
      <c r="N16" s="75"/>
      <c r="O16" s="76"/>
      <c r="P16" s="76"/>
      <c r="Q16" s="77"/>
      <c r="R16" s="70"/>
      <c r="S16" s="71"/>
      <c r="T16" s="71"/>
      <c r="U16" s="72"/>
      <c r="V16" s="73"/>
      <c r="W16" s="74"/>
      <c r="X16" s="21">
        <v>1</v>
      </c>
      <c r="Y16" s="31"/>
      <c r="Z16" s="7" t="s">
        <v>130</v>
      </c>
    </row>
    <row r="17" spans="1:26" ht="24.95" customHeight="1" x14ac:dyDescent="0.25">
      <c r="A17" s="75"/>
      <c r="B17" s="76"/>
      <c r="C17" s="76"/>
      <c r="D17" s="77"/>
      <c r="E17" s="70"/>
      <c r="F17" s="71"/>
      <c r="G17" s="71"/>
      <c r="H17" s="72"/>
      <c r="I17" s="73"/>
      <c r="J17" s="74"/>
      <c r="K17" s="21">
        <v>1</v>
      </c>
      <c r="L17" s="31"/>
      <c r="M17" s="7" t="s">
        <v>130</v>
      </c>
      <c r="N17" s="75"/>
      <c r="O17" s="76"/>
      <c r="P17" s="76"/>
      <c r="Q17" s="77"/>
      <c r="R17" s="70"/>
      <c r="S17" s="71"/>
      <c r="T17" s="71"/>
      <c r="U17" s="72"/>
      <c r="V17" s="73"/>
      <c r="W17" s="74"/>
      <c r="X17" s="21">
        <v>1</v>
      </c>
      <c r="Y17" s="31"/>
      <c r="Z17" s="7" t="s">
        <v>130</v>
      </c>
    </row>
    <row r="18" spans="1:26" ht="24.95" customHeight="1" x14ac:dyDescent="0.25">
      <c r="A18" s="75"/>
      <c r="B18" s="76"/>
      <c r="C18" s="76"/>
      <c r="D18" s="77"/>
      <c r="E18" s="70"/>
      <c r="F18" s="71"/>
      <c r="G18" s="71"/>
      <c r="H18" s="72"/>
      <c r="I18" s="73"/>
      <c r="J18" s="74"/>
      <c r="K18" s="21">
        <v>1</v>
      </c>
      <c r="L18" s="31"/>
      <c r="M18" s="7" t="s">
        <v>130</v>
      </c>
      <c r="N18" s="75"/>
      <c r="O18" s="76"/>
      <c r="P18" s="76"/>
      <c r="Q18" s="77"/>
      <c r="R18" s="70"/>
      <c r="S18" s="71"/>
      <c r="T18" s="71"/>
      <c r="U18" s="72"/>
      <c r="V18" s="73"/>
      <c r="W18" s="74"/>
      <c r="X18" s="21">
        <v>1</v>
      </c>
      <c r="Y18" s="31"/>
      <c r="Z18" s="7" t="s">
        <v>130</v>
      </c>
    </row>
    <row r="19" spans="1:26" ht="24.95" customHeight="1" x14ac:dyDescent="0.25">
      <c r="A19" s="75"/>
      <c r="B19" s="76"/>
      <c r="C19" s="76"/>
      <c r="D19" s="77"/>
      <c r="E19" s="70"/>
      <c r="F19" s="71"/>
      <c r="G19" s="71"/>
      <c r="H19" s="72"/>
      <c r="I19" s="73"/>
      <c r="J19" s="74"/>
      <c r="K19" s="21">
        <v>1</v>
      </c>
      <c r="L19" s="31"/>
      <c r="M19" s="7" t="s">
        <v>130</v>
      </c>
      <c r="N19" s="75"/>
      <c r="O19" s="76"/>
      <c r="P19" s="76"/>
      <c r="Q19" s="77"/>
      <c r="R19" s="70"/>
      <c r="S19" s="71"/>
      <c r="T19" s="71"/>
      <c r="U19" s="72"/>
      <c r="V19" s="73"/>
      <c r="W19" s="74"/>
      <c r="X19" s="21">
        <v>1</v>
      </c>
      <c r="Y19" s="31"/>
      <c r="Z19" s="7" t="s">
        <v>130</v>
      </c>
    </row>
    <row r="20" spans="1:26" ht="24.95" customHeight="1" x14ac:dyDescent="0.25">
      <c r="A20" s="75"/>
      <c r="B20" s="76"/>
      <c r="C20" s="76"/>
      <c r="D20" s="77"/>
      <c r="E20" s="70"/>
      <c r="F20" s="71"/>
      <c r="G20" s="71"/>
      <c r="H20" s="72"/>
      <c r="I20" s="73"/>
      <c r="J20" s="74"/>
      <c r="K20" s="21">
        <v>1</v>
      </c>
      <c r="L20" s="31"/>
      <c r="M20" s="7" t="s">
        <v>130</v>
      </c>
      <c r="N20" s="75"/>
      <c r="O20" s="76"/>
      <c r="P20" s="76"/>
      <c r="Q20" s="77"/>
      <c r="R20" s="70"/>
      <c r="S20" s="71"/>
      <c r="T20" s="71"/>
      <c r="U20" s="72"/>
      <c r="V20" s="73"/>
      <c r="W20" s="74"/>
      <c r="X20" s="21">
        <v>1</v>
      </c>
      <c r="Y20" s="31"/>
      <c r="Z20" s="7" t="s">
        <v>130</v>
      </c>
    </row>
    <row r="21" spans="1:26" ht="24.95" customHeight="1" x14ac:dyDescent="0.25">
      <c r="A21" s="75"/>
      <c r="B21" s="76"/>
      <c r="C21" s="76"/>
      <c r="D21" s="77"/>
      <c r="E21" s="70"/>
      <c r="F21" s="71"/>
      <c r="G21" s="71"/>
      <c r="H21" s="72"/>
      <c r="I21" s="73"/>
      <c r="J21" s="74"/>
      <c r="K21" s="21">
        <v>1</v>
      </c>
      <c r="L21" s="31"/>
      <c r="M21" s="7" t="s">
        <v>130</v>
      </c>
      <c r="N21" s="75"/>
      <c r="O21" s="76"/>
      <c r="P21" s="76"/>
      <c r="Q21" s="77"/>
      <c r="R21" s="70"/>
      <c r="S21" s="71"/>
      <c r="T21" s="71"/>
      <c r="U21" s="72"/>
      <c r="V21" s="73"/>
      <c r="W21" s="74"/>
      <c r="X21" s="21">
        <v>1</v>
      </c>
      <c r="Y21" s="31"/>
      <c r="Z21" s="7" t="s">
        <v>130</v>
      </c>
    </row>
    <row r="22" spans="1:26" ht="24.95" customHeight="1" x14ac:dyDescent="0.25">
      <c r="A22" s="75"/>
      <c r="B22" s="76"/>
      <c r="C22" s="76"/>
      <c r="D22" s="77"/>
      <c r="E22" s="70"/>
      <c r="F22" s="71"/>
      <c r="G22" s="71"/>
      <c r="H22" s="72"/>
      <c r="I22" s="73"/>
      <c r="J22" s="74"/>
      <c r="K22" s="21">
        <v>1</v>
      </c>
      <c r="L22" s="31"/>
      <c r="M22" s="7" t="s">
        <v>130</v>
      </c>
      <c r="N22" s="75"/>
      <c r="O22" s="76"/>
      <c r="P22" s="76"/>
      <c r="Q22" s="77"/>
      <c r="R22" s="70"/>
      <c r="S22" s="71"/>
      <c r="T22" s="71"/>
      <c r="U22" s="72"/>
      <c r="V22" s="73"/>
      <c r="W22" s="74"/>
      <c r="X22" s="21">
        <v>1</v>
      </c>
      <c r="Y22" s="31"/>
      <c r="Z22" s="7" t="s">
        <v>130</v>
      </c>
    </row>
    <row r="23" spans="1:26" ht="24.95" customHeight="1" x14ac:dyDescent="0.25">
      <c r="A23" s="75"/>
      <c r="B23" s="76"/>
      <c r="C23" s="76"/>
      <c r="D23" s="77"/>
      <c r="E23" s="70"/>
      <c r="F23" s="71"/>
      <c r="G23" s="71"/>
      <c r="H23" s="72"/>
      <c r="I23" s="73"/>
      <c r="J23" s="74"/>
      <c r="K23" s="21">
        <v>1</v>
      </c>
      <c r="L23" s="31"/>
      <c r="M23" s="7" t="s">
        <v>130</v>
      </c>
      <c r="N23" s="75"/>
      <c r="O23" s="76"/>
      <c r="P23" s="76"/>
      <c r="Q23" s="77"/>
      <c r="R23" s="70"/>
      <c r="S23" s="71"/>
      <c r="T23" s="71"/>
      <c r="U23" s="72"/>
      <c r="V23" s="73"/>
      <c r="W23" s="74"/>
      <c r="X23" s="21">
        <v>1</v>
      </c>
      <c r="Y23" s="31"/>
      <c r="Z23" s="7" t="s">
        <v>130</v>
      </c>
    </row>
    <row r="24" spans="1:26" ht="24.95" customHeight="1" x14ac:dyDescent="0.25">
      <c r="A24" s="75"/>
      <c r="B24" s="76"/>
      <c r="C24" s="76"/>
      <c r="D24" s="77"/>
      <c r="E24" s="70"/>
      <c r="F24" s="71"/>
      <c r="G24" s="71"/>
      <c r="H24" s="72"/>
      <c r="I24" s="73"/>
      <c r="J24" s="74"/>
      <c r="K24" s="21">
        <v>1</v>
      </c>
      <c r="L24" s="31"/>
      <c r="M24" s="7" t="s">
        <v>130</v>
      </c>
      <c r="N24" s="75"/>
      <c r="O24" s="76"/>
      <c r="P24" s="76"/>
      <c r="Q24" s="77"/>
      <c r="R24" s="70"/>
      <c r="S24" s="71"/>
      <c r="T24" s="71"/>
      <c r="U24" s="72"/>
      <c r="V24" s="73"/>
      <c r="W24" s="74"/>
      <c r="X24" s="21">
        <v>1</v>
      </c>
      <c r="Y24" s="31"/>
      <c r="Z24" s="7" t="s">
        <v>130</v>
      </c>
    </row>
    <row r="25" spans="1:26" ht="24.95" customHeight="1" x14ac:dyDescent="0.25">
      <c r="A25" s="75"/>
      <c r="B25" s="76"/>
      <c r="C25" s="76"/>
      <c r="D25" s="77"/>
      <c r="E25" s="70"/>
      <c r="F25" s="71"/>
      <c r="G25" s="71"/>
      <c r="H25" s="72"/>
      <c r="I25" s="73"/>
      <c r="J25" s="74"/>
      <c r="K25" s="21">
        <v>1</v>
      </c>
      <c r="L25" s="31"/>
      <c r="M25" s="7" t="s">
        <v>130</v>
      </c>
      <c r="N25" s="75"/>
      <c r="O25" s="76"/>
      <c r="P25" s="76"/>
      <c r="Q25" s="77"/>
      <c r="R25" s="70"/>
      <c r="S25" s="71"/>
      <c r="T25" s="71"/>
      <c r="U25" s="72"/>
      <c r="V25" s="73"/>
      <c r="W25" s="74"/>
      <c r="X25" s="21">
        <v>1</v>
      </c>
      <c r="Y25" s="31"/>
      <c r="Z25" s="7" t="s">
        <v>130</v>
      </c>
    </row>
    <row r="26" spans="1:26" ht="24.95" customHeight="1" x14ac:dyDescent="0.25">
      <c r="A26" s="75"/>
      <c r="B26" s="76"/>
      <c r="C26" s="76"/>
      <c r="D26" s="77"/>
      <c r="E26" s="70"/>
      <c r="F26" s="71"/>
      <c r="G26" s="71"/>
      <c r="H26" s="72"/>
      <c r="I26" s="73"/>
      <c r="J26" s="74"/>
      <c r="K26" s="21">
        <v>1</v>
      </c>
      <c r="L26" s="31"/>
      <c r="M26" s="7" t="s">
        <v>130</v>
      </c>
      <c r="N26" s="75"/>
      <c r="O26" s="76"/>
      <c r="P26" s="76"/>
      <c r="Q26" s="77"/>
      <c r="R26" s="70"/>
      <c r="S26" s="71"/>
      <c r="T26" s="71"/>
      <c r="U26" s="72"/>
      <c r="V26" s="73"/>
      <c r="W26" s="74"/>
      <c r="X26" s="21">
        <v>1</v>
      </c>
      <c r="Y26" s="31"/>
      <c r="Z26" s="7" t="s">
        <v>130</v>
      </c>
    </row>
    <row r="27" spans="1:26" ht="24.95" customHeight="1" x14ac:dyDescent="0.25">
      <c r="A27" s="75"/>
      <c r="B27" s="76"/>
      <c r="C27" s="76"/>
      <c r="D27" s="77"/>
      <c r="E27" s="70"/>
      <c r="F27" s="71"/>
      <c r="G27" s="71"/>
      <c r="H27" s="72"/>
      <c r="I27" s="73"/>
      <c r="J27" s="74"/>
      <c r="K27" s="21">
        <v>1</v>
      </c>
      <c r="L27" s="31"/>
      <c r="M27" s="7" t="s">
        <v>130</v>
      </c>
      <c r="N27" s="75"/>
      <c r="O27" s="76"/>
      <c r="P27" s="76"/>
      <c r="Q27" s="77"/>
      <c r="R27" s="70"/>
      <c r="S27" s="71"/>
      <c r="T27" s="71"/>
      <c r="U27" s="72"/>
      <c r="V27" s="73"/>
      <c r="W27" s="74"/>
      <c r="X27" s="21">
        <v>1</v>
      </c>
      <c r="Y27" s="31"/>
      <c r="Z27" s="7" t="s">
        <v>130</v>
      </c>
    </row>
    <row r="28" spans="1:26" ht="24.95" customHeight="1" x14ac:dyDescent="0.25">
      <c r="A28" s="75"/>
      <c r="B28" s="76"/>
      <c r="C28" s="76"/>
      <c r="D28" s="77"/>
      <c r="E28" s="70"/>
      <c r="F28" s="71"/>
      <c r="G28" s="71"/>
      <c r="H28" s="72"/>
      <c r="I28" s="73"/>
      <c r="J28" s="74"/>
      <c r="K28" s="21">
        <v>1</v>
      </c>
      <c r="L28" s="31"/>
      <c r="M28" s="7" t="s">
        <v>130</v>
      </c>
      <c r="N28" s="75"/>
      <c r="O28" s="76"/>
      <c r="P28" s="76"/>
      <c r="Q28" s="77"/>
      <c r="R28" s="70"/>
      <c r="S28" s="71"/>
      <c r="T28" s="71"/>
      <c r="U28" s="72"/>
      <c r="V28" s="73"/>
      <c r="W28" s="74"/>
      <c r="X28" s="21">
        <v>1</v>
      </c>
      <c r="Y28" s="31"/>
      <c r="Z28" s="7" t="s">
        <v>130</v>
      </c>
    </row>
    <row r="29" spans="1:26" ht="24.95" customHeight="1" x14ac:dyDescent="0.25">
      <c r="A29" s="75"/>
      <c r="B29" s="76"/>
      <c r="C29" s="76"/>
      <c r="D29" s="77"/>
      <c r="E29" s="70"/>
      <c r="F29" s="71"/>
      <c r="G29" s="71"/>
      <c r="H29" s="72"/>
      <c r="I29" s="73"/>
      <c r="J29" s="74"/>
      <c r="K29" s="21">
        <v>1</v>
      </c>
      <c r="L29" s="31"/>
      <c r="M29" s="7" t="s">
        <v>130</v>
      </c>
      <c r="N29" s="75"/>
      <c r="O29" s="76"/>
      <c r="P29" s="76"/>
      <c r="Q29" s="77"/>
      <c r="R29" s="70"/>
      <c r="S29" s="71"/>
      <c r="T29" s="71"/>
      <c r="U29" s="72"/>
      <c r="V29" s="73"/>
      <c r="W29" s="74"/>
      <c r="X29" s="21">
        <v>1</v>
      </c>
      <c r="Y29" s="31"/>
      <c r="Z29" s="7" t="s">
        <v>130</v>
      </c>
    </row>
    <row r="30" spans="1:26" ht="24.95" customHeight="1" x14ac:dyDescent="0.25">
      <c r="A30" s="75"/>
      <c r="B30" s="76"/>
      <c r="C30" s="76"/>
      <c r="D30" s="77"/>
      <c r="E30" s="70"/>
      <c r="F30" s="71"/>
      <c r="G30" s="71"/>
      <c r="H30" s="72"/>
      <c r="I30" s="73"/>
      <c r="J30" s="74"/>
      <c r="K30" s="21">
        <v>1</v>
      </c>
      <c r="L30" s="31"/>
      <c r="M30" s="7" t="s">
        <v>130</v>
      </c>
      <c r="N30" s="75"/>
      <c r="O30" s="76"/>
      <c r="P30" s="76"/>
      <c r="Q30" s="77"/>
      <c r="R30" s="70"/>
      <c r="S30" s="71"/>
      <c r="T30" s="71"/>
      <c r="U30" s="72"/>
      <c r="V30" s="73"/>
      <c r="W30" s="74"/>
      <c r="X30" s="21">
        <v>1</v>
      </c>
      <c r="Y30" s="31"/>
      <c r="Z30" s="7" t="s">
        <v>130</v>
      </c>
    </row>
    <row r="31" spans="1:26" ht="24.95" customHeight="1" x14ac:dyDescent="0.25">
      <c r="A31" s="75"/>
      <c r="B31" s="76"/>
      <c r="C31" s="76"/>
      <c r="D31" s="77"/>
      <c r="E31" s="70"/>
      <c r="F31" s="71"/>
      <c r="G31" s="71"/>
      <c r="H31" s="72"/>
      <c r="I31" s="73"/>
      <c r="J31" s="74"/>
      <c r="K31" s="21">
        <v>1</v>
      </c>
      <c r="L31" s="31"/>
      <c r="M31" s="7" t="s">
        <v>130</v>
      </c>
      <c r="N31" s="75"/>
      <c r="O31" s="76"/>
      <c r="P31" s="76"/>
      <c r="Q31" s="77"/>
      <c r="R31" s="70"/>
      <c r="S31" s="71"/>
      <c r="T31" s="71"/>
      <c r="U31" s="72"/>
      <c r="V31" s="73"/>
      <c r="W31" s="74"/>
      <c r="X31" s="21">
        <v>1</v>
      </c>
      <c r="Y31" s="31"/>
      <c r="Z31" s="7" t="s">
        <v>130</v>
      </c>
    </row>
    <row r="32" spans="1:26" ht="24.95" customHeight="1" x14ac:dyDescent="0.25">
      <c r="A32" s="75"/>
      <c r="B32" s="76"/>
      <c r="C32" s="76"/>
      <c r="D32" s="77"/>
      <c r="E32" s="70"/>
      <c r="F32" s="71"/>
      <c r="G32" s="71"/>
      <c r="H32" s="72"/>
      <c r="I32" s="73"/>
      <c r="J32" s="74"/>
      <c r="K32" s="21">
        <v>1</v>
      </c>
      <c r="L32" s="31"/>
      <c r="M32" s="7" t="s">
        <v>130</v>
      </c>
      <c r="N32" s="75"/>
      <c r="O32" s="76"/>
      <c r="P32" s="76"/>
      <c r="Q32" s="77"/>
      <c r="R32" s="70"/>
      <c r="S32" s="71"/>
      <c r="T32" s="71"/>
      <c r="U32" s="72"/>
      <c r="V32" s="73"/>
      <c r="W32" s="74"/>
      <c r="X32" s="21">
        <v>1</v>
      </c>
      <c r="Y32" s="31"/>
      <c r="Z32" s="7" t="s">
        <v>130</v>
      </c>
    </row>
    <row r="33" spans="1:26" ht="24.95" customHeight="1" thickBot="1" x14ac:dyDescent="0.3">
      <c r="A33" s="79"/>
      <c r="B33" s="80"/>
      <c r="C33" s="80"/>
      <c r="D33" s="81"/>
      <c r="E33" s="82"/>
      <c r="F33" s="83"/>
      <c r="G33" s="83"/>
      <c r="H33" s="84"/>
      <c r="I33" s="85"/>
      <c r="J33" s="86"/>
      <c r="K33" s="22">
        <v>1</v>
      </c>
      <c r="L33" s="32"/>
      <c r="M33" s="8" t="s">
        <v>130</v>
      </c>
      <c r="N33" s="79"/>
      <c r="O33" s="80"/>
      <c r="P33" s="80"/>
      <c r="Q33" s="81"/>
      <c r="R33" s="82"/>
      <c r="S33" s="83"/>
      <c r="T33" s="83"/>
      <c r="U33" s="84"/>
      <c r="V33" s="85"/>
      <c r="W33" s="86"/>
      <c r="X33" s="22">
        <v>1</v>
      </c>
      <c r="Y33" s="32"/>
      <c r="Z33" s="8" t="s">
        <v>130</v>
      </c>
    </row>
    <row r="34" spans="1:26" ht="20.25" customHeight="1" thickBot="1" x14ac:dyDescent="0.45">
      <c r="A34" s="87" t="s">
        <v>128</v>
      </c>
      <c r="B34" s="88"/>
      <c r="C34" s="8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89" t="s">
        <v>84</v>
      </c>
      <c r="S34" s="89"/>
      <c r="T34" s="89"/>
      <c r="U34" s="89"/>
      <c r="V34" s="90">
        <f>SUM(L12:L33,Y12:Y33)</f>
        <v>0</v>
      </c>
      <c r="W34" s="91"/>
      <c r="X34" s="91"/>
      <c r="Y34" s="91"/>
      <c r="Z34" s="9" t="s">
        <v>85</v>
      </c>
    </row>
    <row r="35" spans="1:26" s="5" customFormat="1" ht="15" customHeight="1" x14ac:dyDescent="0.3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s="5" customFormat="1" ht="15" customHeight="1" x14ac:dyDescent="0.3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s="5" customFormat="1" ht="15" customHeight="1" x14ac:dyDescent="0.3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x14ac:dyDescent="0.4">
      <c r="N38" s="3"/>
      <c r="O38" s="3"/>
      <c r="P38" s="3"/>
      <c r="Q38" s="3"/>
      <c r="R38" s="3"/>
      <c r="S38" s="3"/>
      <c r="T38" s="3"/>
      <c r="U38" s="3"/>
    </row>
    <row r="39" spans="1:26" x14ac:dyDescent="0.4">
      <c r="N39" s="3"/>
      <c r="O39" s="3"/>
      <c r="P39" s="3"/>
      <c r="Q39" s="3"/>
      <c r="R39" s="3"/>
      <c r="S39" s="3"/>
      <c r="T39" s="3"/>
      <c r="U39" s="3"/>
    </row>
    <row r="40" spans="1:26" x14ac:dyDescent="0.4">
      <c r="N40" s="3"/>
      <c r="O40" s="3"/>
      <c r="P40" s="3"/>
      <c r="Q40" s="3"/>
      <c r="R40" s="10"/>
      <c r="S40" s="10"/>
      <c r="T40" s="10"/>
      <c r="U40" s="10"/>
    </row>
    <row r="41" spans="1:26" x14ac:dyDescent="0.4">
      <c r="N41" s="3"/>
      <c r="O41" s="3"/>
      <c r="P41" s="3"/>
      <c r="Q41" s="3"/>
      <c r="R41" s="10"/>
      <c r="S41" s="10"/>
      <c r="T41" s="10"/>
      <c r="U41" s="10"/>
    </row>
    <row r="42" spans="1:26" x14ac:dyDescent="0.4">
      <c r="N42" s="3"/>
      <c r="O42" s="3"/>
      <c r="P42" s="3"/>
      <c r="Q42" s="3"/>
      <c r="R42" s="10"/>
      <c r="S42" s="10"/>
      <c r="T42" s="10"/>
      <c r="U42" s="10"/>
    </row>
    <row r="43" spans="1:26" x14ac:dyDescent="0.4">
      <c r="N43" s="3"/>
      <c r="O43" s="3"/>
      <c r="P43" s="3"/>
      <c r="Q43" s="3"/>
      <c r="R43" s="10"/>
      <c r="S43" s="10"/>
      <c r="T43" s="10"/>
      <c r="U43" s="10"/>
    </row>
    <row r="44" spans="1:26" x14ac:dyDescent="0.4">
      <c r="N44" s="3"/>
      <c r="O44" s="3"/>
      <c r="P44" s="3"/>
      <c r="Q44" s="3"/>
      <c r="R44" s="10"/>
      <c r="S44" s="10"/>
      <c r="T44" s="10"/>
      <c r="U44" s="10"/>
    </row>
    <row r="45" spans="1:26" x14ac:dyDescent="0.4">
      <c r="N45" s="3"/>
      <c r="O45" s="3"/>
      <c r="P45" s="3"/>
      <c r="Q45" s="3"/>
      <c r="R45" s="10"/>
      <c r="S45" s="10"/>
      <c r="T45" s="10"/>
      <c r="U45" s="10"/>
    </row>
    <row r="46" spans="1:26" x14ac:dyDescent="0.4">
      <c r="N46" s="3"/>
      <c r="O46" s="3"/>
      <c r="P46" s="3"/>
      <c r="Q46" s="3"/>
      <c r="R46" s="3"/>
      <c r="S46" s="3"/>
      <c r="T46" s="3"/>
      <c r="U46" s="3"/>
    </row>
    <row r="47" spans="1:26" x14ac:dyDescent="0.4">
      <c r="N47" s="3"/>
      <c r="O47" s="3"/>
      <c r="P47" s="3"/>
      <c r="Q47" s="3"/>
      <c r="R47" s="10"/>
      <c r="S47" s="10"/>
      <c r="T47" s="10"/>
      <c r="U47" s="10"/>
    </row>
    <row r="48" spans="1:26" x14ac:dyDescent="0.4">
      <c r="N48" s="3"/>
      <c r="O48" s="3"/>
      <c r="P48" s="3"/>
      <c r="Q48" s="3"/>
      <c r="R48" s="10"/>
      <c r="S48" s="10"/>
      <c r="T48" s="10"/>
      <c r="U48" s="10"/>
    </row>
    <row r="49" spans="14:21" x14ac:dyDescent="0.4">
      <c r="N49" s="3"/>
      <c r="O49" s="3"/>
      <c r="P49" s="3"/>
      <c r="Q49" s="3"/>
      <c r="R49" s="10"/>
      <c r="S49" s="10"/>
      <c r="T49" s="10"/>
      <c r="U49" s="10"/>
    </row>
    <row r="50" spans="14:21" x14ac:dyDescent="0.4">
      <c r="N50" s="3"/>
      <c r="O50" s="3"/>
      <c r="P50" s="3"/>
      <c r="Q50" s="3"/>
      <c r="R50" s="10"/>
      <c r="S50" s="10"/>
      <c r="T50" s="10"/>
      <c r="U50" s="10"/>
    </row>
    <row r="51" spans="14:21" x14ac:dyDescent="0.4">
      <c r="N51" s="3"/>
      <c r="O51" s="3"/>
      <c r="P51" s="3"/>
      <c r="Q51" s="3"/>
      <c r="R51" s="10"/>
      <c r="S51" s="10"/>
      <c r="T51" s="10"/>
      <c r="U51" s="10"/>
    </row>
    <row r="52" spans="14:21" x14ac:dyDescent="0.4">
      <c r="N52" s="3"/>
      <c r="O52" s="3"/>
      <c r="P52" s="10"/>
      <c r="Q52" s="10"/>
      <c r="R52" s="10"/>
      <c r="S52" s="10"/>
      <c r="T52" s="10"/>
      <c r="U52" s="10"/>
    </row>
    <row r="53" spans="14:21" x14ac:dyDescent="0.4">
      <c r="N53" s="3"/>
      <c r="O53" s="3"/>
      <c r="P53" s="10"/>
      <c r="Q53" s="10"/>
      <c r="R53" s="10"/>
      <c r="S53" s="10"/>
      <c r="T53" s="10"/>
      <c r="U53" s="10"/>
    </row>
    <row r="54" spans="14:21" x14ac:dyDescent="0.4">
      <c r="N54" s="3"/>
      <c r="O54" s="3"/>
      <c r="P54" s="10"/>
      <c r="Q54" s="10"/>
      <c r="R54" s="10"/>
      <c r="S54" s="10"/>
      <c r="T54" s="10"/>
      <c r="U54" s="10"/>
    </row>
    <row r="55" spans="14:21" x14ac:dyDescent="0.4">
      <c r="N55" s="3"/>
      <c r="O55" s="3"/>
      <c r="P55" s="10"/>
      <c r="Q55" s="10"/>
      <c r="R55" s="10"/>
      <c r="S55" s="10"/>
      <c r="T55" s="10"/>
      <c r="U55" s="10"/>
    </row>
    <row r="56" spans="14:21" x14ac:dyDescent="0.4">
      <c r="N56" s="3"/>
      <c r="O56" s="3"/>
      <c r="P56" s="10"/>
      <c r="Q56" s="10"/>
      <c r="R56" s="10"/>
      <c r="S56" s="10"/>
      <c r="T56" s="10"/>
      <c r="U56" s="10"/>
    </row>
    <row r="57" spans="14:21" x14ac:dyDescent="0.4">
      <c r="N57" s="3"/>
      <c r="O57" s="3"/>
      <c r="P57" s="10"/>
      <c r="Q57" s="10"/>
      <c r="R57" s="10"/>
      <c r="S57" s="10"/>
      <c r="T57" s="10"/>
      <c r="U57" s="10"/>
    </row>
    <row r="58" spans="14:21" x14ac:dyDescent="0.4">
      <c r="N58" s="3"/>
      <c r="O58" s="3"/>
      <c r="P58" s="10"/>
      <c r="Q58" s="10"/>
      <c r="R58" s="10"/>
      <c r="S58" s="10"/>
      <c r="T58" s="10"/>
      <c r="U58" s="10"/>
    </row>
    <row r="59" spans="14:21" x14ac:dyDescent="0.4">
      <c r="N59" s="3"/>
      <c r="O59" s="3"/>
      <c r="P59" s="10"/>
      <c r="Q59" s="10"/>
      <c r="R59" s="10"/>
      <c r="S59" s="10"/>
      <c r="T59" s="10"/>
      <c r="U59" s="10"/>
    </row>
    <row r="60" spans="14:21" x14ac:dyDescent="0.4">
      <c r="N60" s="3"/>
      <c r="O60" s="3"/>
      <c r="P60" s="10"/>
      <c r="Q60" s="10"/>
      <c r="R60" s="10"/>
      <c r="S60" s="10"/>
      <c r="T60" s="10"/>
      <c r="U60" s="10"/>
    </row>
  </sheetData>
  <mergeCells count="172">
    <mergeCell ref="A12:D12"/>
    <mergeCell ref="A13:D13"/>
    <mergeCell ref="A14:D14"/>
    <mergeCell ref="A15:D15"/>
    <mergeCell ref="A34:C34"/>
    <mergeCell ref="R34:U34"/>
    <mergeCell ref="V34:Y34"/>
    <mergeCell ref="A29:D29"/>
    <mergeCell ref="E29:H29"/>
    <mergeCell ref="I29:J29"/>
    <mergeCell ref="N29:Q29"/>
    <mergeCell ref="R29:U29"/>
    <mergeCell ref="V29:W29"/>
    <mergeCell ref="A28:D28"/>
    <mergeCell ref="E28:H28"/>
    <mergeCell ref="I28:J28"/>
    <mergeCell ref="N28:Q28"/>
    <mergeCell ref="R28:U28"/>
    <mergeCell ref="V28:W28"/>
    <mergeCell ref="A27:D27"/>
    <mergeCell ref="E27:H27"/>
    <mergeCell ref="I27:J27"/>
    <mergeCell ref="A31:D31"/>
    <mergeCell ref="E31:H31"/>
    <mergeCell ref="I31:J31"/>
    <mergeCell ref="N31:Q31"/>
    <mergeCell ref="R31:U31"/>
    <mergeCell ref="V31:W31"/>
    <mergeCell ref="A30:D30"/>
    <mergeCell ref="E30:H30"/>
    <mergeCell ref="I30:J30"/>
    <mergeCell ref="N30:Q30"/>
    <mergeCell ref="R30:U30"/>
    <mergeCell ref="V30:W30"/>
    <mergeCell ref="A37:Z37"/>
    <mergeCell ref="A33:D33"/>
    <mergeCell ref="E33:H33"/>
    <mergeCell ref="I33:J33"/>
    <mergeCell ref="N33:Q33"/>
    <mergeCell ref="R33:U33"/>
    <mergeCell ref="V33:W33"/>
    <mergeCell ref="A32:D32"/>
    <mergeCell ref="E32:H32"/>
    <mergeCell ref="I32:J32"/>
    <mergeCell ref="N32:Q32"/>
    <mergeCell ref="R32:U32"/>
    <mergeCell ref="V32:W32"/>
    <mergeCell ref="A35:Z35"/>
    <mergeCell ref="A36:Z36"/>
    <mergeCell ref="N27:Q27"/>
    <mergeCell ref="R27:U27"/>
    <mergeCell ref="V27:W27"/>
    <mergeCell ref="A26:D26"/>
    <mergeCell ref="E26:H26"/>
    <mergeCell ref="I26:J26"/>
    <mergeCell ref="N26:Q26"/>
    <mergeCell ref="R26:U26"/>
    <mergeCell ref="V26:W26"/>
    <mergeCell ref="A25:D25"/>
    <mergeCell ref="E25:H25"/>
    <mergeCell ref="I25:J25"/>
    <mergeCell ref="N25:Q25"/>
    <mergeCell ref="R25:U25"/>
    <mergeCell ref="V25:W25"/>
    <mergeCell ref="A24:D24"/>
    <mergeCell ref="E24:H24"/>
    <mergeCell ref="I24:J24"/>
    <mergeCell ref="N24:Q24"/>
    <mergeCell ref="R24:U24"/>
    <mergeCell ref="V24:W24"/>
    <mergeCell ref="A23:D23"/>
    <mergeCell ref="E23:H23"/>
    <mergeCell ref="I23:J23"/>
    <mergeCell ref="N23:Q23"/>
    <mergeCell ref="R23:U23"/>
    <mergeCell ref="V23:W23"/>
    <mergeCell ref="A22:D22"/>
    <mergeCell ref="E22:H22"/>
    <mergeCell ref="I22:J22"/>
    <mergeCell ref="N22:Q22"/>
    <mergeCell ref="R22:U22"/>
    <mergeCell ref="V22:W22"/>
    <mergeCell ref="A21:D21"/>
    <mergeCell ref="E21:H21"/>
    <mergeCell ref="I21:J21"/>
    <mergeCell ref="N21:Q21"/>
    <mergeCell ref="R21:U21"/>
    <mergeCell ref="V21:W21"/>
    <mergeCell ref="A20:D20"/>
    <mergeCell ref="E20:H20"/>
    <mergeCell ref="I20:J20"/>
    <mergeCell ref="N20:Q20"/>
    <mergeCell ref="R20:U20"/>
    <mergeCell ref="V20:W20"/>
    <mergeCell ref="A19:D19"/>
    <mergeCell ref="E19:H19"/>
    <mergeCell ref="I19:J19"/>
    <mergeCell ref="N19:Q19"/>
    <mergeCell ref="R19:U19"/>
    <mergeCell ref="V19:W19"/>
    <mergeCell ref="A18:D18"/>
    <mergeCell ref="E18:H18"/>
    <mergeCell ref="I18:J18"/>
    <mergeCell ref="N18:Q18"/>
    <mergeCell ref="R18:U18"/>
    <mergeCell ref="V18:W18"/>
    <mergeCell ref="A17:D17"/>
    <mergeCell ref="E17:H17"/>
    <mergeCell ref="I17:J17"/>
    <mergeCell ref="N17:Q17"/>
    <mergeCell ref="R17:U17"/>
    <mergeCell ref="V17:W17"/>
    <mergeCell ref="A16:D16"/>
    <mergeCell ref="E16:H16"/>
    <mergeCell ref="I16:J16"/>
    <mergeCell ref="N16:Q16"/>
    <mergeCell ref="R16:U16"/>
    <mergeCell ref="V16:W16"/>
    <mergeCell ref="E14:H14"/>
    <mergeCell ref="I14:J14"/>
    <mergeCell ref="N14:Q14"/>
    <mergeCell ref="R14:U14"/>
    <mergeCell ref="V14:W14"/>
    <mergeCell ref="E15:H15"/>
    <mergeCell ref="I15:J15"/>
    <mergeCell ref="N15:Q15"/>
    <mergeCell ref="R15:U15"/>
    <mergeCell ref="V15:W15"/>
    <mergeCell ref="E12:H12"/>
    <mergeCell ref="I12:J12"/>
    <mergeCell ref="N12:Q12"/>
    <mergeCell ref="R12:U12"/>
    <mergeCell ref="V12:W12"/>
    <mergeCell ref="E13:H13"/>
    <mergeCell ref="I13:J13"/>
    <mergeCell ref="N13:Q13"/>
    <mergeCell ref="R13:U13"/>
    <mergeCell ref="V13:W13"/>
    <mergeCell ref="Y11:Z11"/>
    <mergeCell ref="A9:B9"/>
    <mergeCell ref="A11:D11"/>
    <mergeCell ref="E11:H11"/>
    <mergeCell ref="I11:J11"/>
    <mergeCell ref="L11:M11"/>
    <mergeCell ref="N11:Q11"/>
    <mergeCell ref="R11:U11"/>
    <mergeCell ref="V11:W11"/>
    <mergeCell ref="C9:E9"/>
    <mergeCell ref="F9:H9"/>
    <mergeCell ref="I9:L9"/>
    <mergeCell ref="M9:Z9"/>
    <mergeCell ref="A8:B8"/>
    <mergeCell ref="C8:S8"/>
    <mergeCell ref="T8:U8"/>
    <mergeCell ref="V8:Z8"/>
    <mergeCell ref="A6:B6"/>
    <mergeCell ref="C6:N6"/>
    <mergeCell ref="O6:P6"/>
    <mergeCell ref="Q6:S6"/>
    <mergeCell ref="T6:U6"/>
    <mergeCell ref="V6:Z6"/>
    <mergeCell ref="A1:R2"/>
    <mergeCell ref="S2:T2"/>
    <mergeCell ref="H4:I4"/>
    <mergeCell ref="J4:N5"/>
    <mergeCell ref="P4:Z4"/>
    <mergeCell ref="P5:Z5"/>
    <mergeCell ref="A7:B7"/>
    <mergeCell ref="C7:S7"/>
    <mergeCell ref="T7:U7"/>
    <mergeCell ref="V7:Z7"/>
    <mergeCell ref="X2:Y2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B720-9AA7-45CD-A12E-DD692A1A0CD9}">
  <sheetPr>
    <tabColor rgb="FF0070C0"/>
  </sheetPr>
  <dimension ref="A1:Z81"/>
  <sheetViews>
    <sheetView showZeros="0" view="pageBreakPreview" zoomScale="115" zoomScaleNormal="11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141" t="s">
        <v>515</v>
      </c>
      <c r="D9" s="142"/>
      <c r="E9" s="143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13.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12" customHeight="1" x14ac:dyDescent="0.2">
      <c r="A12" s="67" t="s">
        <v>132</v>
      </c>
      <c r="B12" s="68"/>
      <c r="C12" s="68"/>
      <c r="D12" s="69"/>
      <c r="E12" s="62" t="s">
        <v>133</v>
      </c>
      <c r="F12" s="63"/>
      <c r="G12" s="63"/>
      <c r="H12" s="64"/>
      <c r="I12" s="104"/>
      <c r="J12" s="105"/>
      <c r="K12" s="27">
        <v>11.96</v>
      </c>
      <c r="L12" s="28">
        <f t="shared" ref="L12:L58" si="0">K12*I12</f>
        <v>0</v>
      </c>
      <c r="M12" s="25" t="s">
        <v>130</v>
      </c>
      <c r="N12" s="133" t="s">
        <v>153</v>
      </c>
      <c r="O12" s="134"/>
      <c r="P12" s="134"/>
      <c r="Q12" s="135"/>
      <c r="R12" s="62" t="s">
        <v>154</v>
      </c>
      <c r="S12" s="63"/>
      <c r="T12" s="63"/>
      <c r="U12" s="64"/>
      <c r="V12" s="139"/>
      <c r="W12" s="140"/>
      <c r="X12" s="27">
        <v>32</v>
      </c>
      <c r="Y12" s="28">
        <f t="shared" ref="Y12:Y58" si="1">X12*V12</f>
        <v>0</v>
      </c>
      <c r="Z12" s="25" t="s">
        <v>130</v>
      </c>
    </row>
    <row r="13" spans="1:26" ht="12" customHeight="1" x14ac:dyDescent="0.2">
      <c r="A13" s="75" t="s">
        <v>533</v>
      </c>
      <c r="B13" s="76"/>
      <c r="C13" s="76"/>
      <c r="D13" s="77"/>
      <c r="E13" s="70" t="s">
        <v>521</v>
      </c>
      <c r="F13" s="71"/>
      <c r="G13" s="71"/>
      <c r="H13" s="72"/>
      <c r="I13" s="104"/>
      <c r="J13" s="105"/>
      <c r="K13" s="14">
        <v>10.5</v>
      </c>
      <c r="L13" s="28">
        <f t="shared" si="0"/>
        <v>0</v>
      </c>
      <c r="M13" s="7" t="s">
        <v>130</v>
      </c>
      <c r="N13" s="133"/>
      <c r="O13" s="134"/>
      <c r="P13" s="134"/>
      <c r="Q13" s="135"/>
      <c r="R13" s="70" t="s">
        <v>155</v>
      </c>
      <c r="S13" s="71"/>
      <c r="T13" s="71"/>
      <c r="U13" s="72"/>
      <c r="V13" s="130"/>
      <c r="W13" s="131"/>
      <c r="X13" s="14">
        <v>44</v>
      </c>
      <c r="Y13" s="28">
        <f t="shared" si="1"/>
        <v>0</v>
      </c>
      <c r="Z13" s="7" t="s">
        <v>130</v>
      </c>
    </row>
    <row r="14" spans="1:26" ht="12" customHeight="1" x14ac:dyDescent="0.2">
      <c r="A14" s="75" t="s">
        <v>534</v>
      </c>
      <c r="B14" s="76"/>
      <c r="C14" s="76"/>
      <c r="D14" s="77"/>
      <c r="E14" s="70" t="s">
        <v>134</v>
      </c>
      <c r="F14" s="71"/>
      <c r="G14" s="71"/>
      <c r="H14" s="72"/>
      <c r="I14" s="104"/>
      <c r="J14" s="105"/>
      <c r="K14" s="14">
        <v>5</v>
      </c>
      <c r="L14" s="28">
        <f t="shared" si="0"/>
        <v>0</v>
      </c>
      <c r="M14" s="7" t="s">
        <v>130</v>
      </c>
      <c r="N14" s="133"/>
      <c r="O14" s="134"/>
      <c r="P14" s="134"/>
      <c r="Q14" s="135"/>
      <c r="R14" s="70" t="s">
        <v>156</v>
      </c>
      <c r="S14" s="71"/>
      <c r="T14" s="71"/>
      <c r="U14" s="72"/>
      <c r="V14" s="130"/>
      <c r="W14" s="131"/>
      <c r="X14" s="14">
        <v>56</v>
      </c>
      <c r="Y14" s="28">
        <f t="shared" si="1"/>
        <v>0</v>
      </c>
      <c r="Z14" s="7" t="s">
        <v>130</v>
      </c>
    </row>
    <row r="15" spans="1:26" ht="12" customHeight="1" x14ac:dyDescent="0.2">
      <c r="A15" s="75" t="s">
        <v>535</v>
      </c>
      <c r="B15" s="76"/>
      <c r="C15" s="76"/>
      <c r="D15" s="77"/>
      <c r="E15" s="70" t="s">
        <v>133</v>
      </c>
      <c r="F15" s="71"/>
      <c r="G15" s="71"/>
      <c r="H15" s="72"/>
      <c r="I15" s="104"/>
      <c r="J15" s="105"/>
      <c r="K15" s="14">
        <v>17.5</v>
      </c>
      <c r="L15" s="28">
        <f t="shared" si="0"/>
        <v>0</v>
      </c>
      <c r="M15" s="7" t="s">
        <v>130</v>
      </c>
      <c r="N15" s="133"/>
      <c r="O15" s="134"/>
      <c r="P15" s="134"/>
      <c r="Q15" s="135"/>
      <c r="R15" s="70" t="s">
        <v>157</v>
      </c>
      <c r="S15" s="71"/>
      <c r="T15" s="71"/>
      <c r="U15" s="72"/>
      <c r="V15" s="130"/>
      <c r="W15" s="131"/>
      <c r="X15" s="14">
        <v>68</v>
      </c>
      <c r="Y15" s="28">
        <f t="shared" si="1"/>
        <v>0</v>
      </c>
      <c r="Z15" s="7" t="s">
        <v>130</v>
      </c>
    </row>
    <row r="16" spans="1:26" ht="12" customHeight="1" x14ac:dyDescent="0.2">
      <c r="A16" s="75" t="s">
        <v>132</v>
      </c>
      <c r="B16" s="76"/>
      <c r="C16" s="76"/>
      <c r="D16" s="77"/>
      <c r="E16" s="70" t="s">
        <v>136</v>
      </c>
      <c r="F16" s="71"/>
      <c r="G16" s="71"/>
      <c r="H16" s="72"/>
      <c r="I16" s="104"/>
      <c r="J16" s="105"/>
      <c r="K16" s="14">
        <v>17.940000000000001</v>
      </c>
      <c r="L16" s="28">
        <f t="shared" si="0"/>
        <v>0</v>
      </c>
      <c r="M16" s="7" t="s">
        <v>130</v>
      </c>
      <c r="N16" s="133"/>
      <c r="O16" s="134"/>
      <c r="P16" s="134"/>
      <c r="Q16" s="135"/>
      <c r="R16" s="70" t="s">
        <v>158</v>
      </c>
      <c r="S16" s="71"/>
      <c r="T16" s="71"/>
      <c r="U16" s="72"/>
      <c r="V16" s="130"/>
      <c r="W16" s="131"/>
      <c r="X16" s="14">
        <v>79</v>
      </c>
      <c r="Y16" s="28">
        <f t="shared" si="1"/>
        <v>0</v>
      </c>
      <c r="Z16" s="7" t="s">
        <v>130</v>
      </c>
    </row>
    <row r="17" spans="1:26" ht="12" customHeight="1" x14ac:dyDescent="0.2">
      <c r="A17" s="75" t="s">
        <v>533</v>
      </c>
      <c r="B17" s="76"/>
      <c r="C17" s="76"/>
      <c r="D17" s="77"/>
      <c r="E17" s="70" t="s">
        <v>520</v>
      </c>
      <c r="F17" s="71"/>
      <c r="G17" s="71"/>
      <c r="H17" s="72"/>
      <c r="I17" s="104"/>
      <c r="J17" s="105"/>
      <c r="K17" s="14">
        <v>15.5</v>
      </c>
      <c r="L17" s="28">
        <f t="shared" si="0"/>
        <v>0</v>
      </c>
      <c r="M17" s="7" t="s">
        <v>130</v>
      </c>
      <c r="N17" s="133"/>
      <c r="O17" s="134"/>
      <c r="P17" s="134"/>
      <c r="Q17" s="135"/>
      <c r="R17" s="70" t="s">
        <v>159</v>
      </c>
      <c r="S17" s="71"/>
      <c r="T17" s="71"/>
      <c r="U17" s="72"/>
      <c r="V17" s="130"/>
      <c r="W17" s="131"/>
      <c r="X17" s="14">
        <v>52</v>
      </c>
      <c r="Y17" s="28">
        <f t="shared" si="1"/>
        <v>0</v>
      </c>
      <c r="Z17" s="7" t="s">
        <v>130</v>
      </c>
    </row>
    <row r="18" spans="1:26" ht="12" customHeight="1" x14ac:dyDescent="0.2">
      <c r="A18" s="75" t="s">
        <v>534</v>
      </c>
      <c r="B18" s="76"/>
      <c r="C18" s="76"/>
      <c r="D18" s="77"/>
      <c r="E18" s="70" t="s">
        <v>137</v>
      </c>
      <c r="F18" s="71"/>
      <c r="G18" s="71"/>
      <c r="H18" s="72"/>
      <c r="I18" s="104"/>
      <c r="J18" s="105"/>
      <c r="K18" s="14">
        <v>8</v>
      </c>
      <c r="L18" s="28">
        <f t="shared" si="0"/>
        <v>0</v>
      </c>
      <c r="M18" s="7" t="s">
        <v>130</v>
      </c>
      <c r="N18" s="133"/>
      <c r="O18" s="134"/>
      <c r="P18" s="134"/>
      <c r="Q18" s="135"/>
      <c r="R18" s="70" t="s">
        <v>160</v>
      </c>
      <c r="S18" s="71"/>
      <c r="T18" s="71"/>
      <c r="U18" s="72"/>
      <c r="V18" s="130"/>
      <c r="W18" s="131"/>
      <c r="X18" s="14">
        <v>65</v>
      </c>
      <c r="Y18" s="28">
        <f t="shared" si="1"/>
        <v>0</v>
      </c>
      <c r="Z18" s="7" t="s">
        <v>130</v>
      </c>
    </row>
    <row r="19" spans="1:26" ht="12" customHeight="1" x14ac:dyDescent="0.2">
      <c r="A19" s="75" t="s">
        <v>535</v>
      </c>
      <c r="B19" s="76"/>
      <c r="C19" s="76"/>
      <c r="D19" s="77"/>
      <c r="E19" s="70" t="s">
        <v>136</v>
      </c>
      <c r="F19" s="71"/>
      <c r="G19" s="71"/>
      <c r="H19" s="72"/>
      <c r="I19" s="104"/>
      <c r="J19" s="105"/>
      <c r="K19" s="14">
        <v>23.5</v>
      </c>
      <c r="L19" s="28">
        <f t="shared" si="0"/>
        <v>0</v>
      </c>
      <c r="M19" s="7" t="s">
        <v>130</v>
      </c>
      <c r="N19" s="133"/>
      <c r="O19" s="134"/>
      <c r="P19" s="134"/>
      <c r="Q19" s="135"/>
      <c r="R19" s="70" t="s">
        <v>161</v>
      </c>
      <c r="S19" s="71"/>
      <c r="T19" s="71"/>
      <c r="U19" s="72"/>
      <c r="V19" s="130"/>
      <c r="W19" s="131"/>
      <c r="X19" s="14">
        <v>79</v>
      </c>
      <c r="Y19" s="28">
        <f t="shared" si="1"/>
        <v>0</v>
      </c>
      <c r="Z19" s="7" t="s">
        <v>130</v>
      </c>
    </row>
    <row r="20" spans="1:26" ht="12" customHeight="1" x14ac:dyDescent="0.2">
      <c r="A20" s="75" t="s">
        <v>536</v>
      </c>
      <c r="B20" s="76"/>
      <c r="C20" s="76"/>
      <c r="D20" s="77"/>
      <c r="E20" s="70" t="s">
        <v>138</v>
      </c>
      <c r="F20" s="71"/>
      <c r="G20" s="71"/>
      <c r="H20" s="72"/>
      <c r="I20" s="104"/>
      <c r="J20" s="105"/>
      <c r="K20" s="14">
        <v>38.5</v>
      </c>
      <c r="L20" s="28">
        <f t="shared" si="0"/>
        <v>0</v>
      </c>
      <c r="M20" s="7" t="s">
        <v>130</v>
      </c>
      <c r="N20" s="133"/>
      <c r="O20" s="134"/>
      <c r="P20" s="134"/>
      <c r="Q20" s="135"/>
      <c r="R20" s="70" t="s">
        <v>162</v>
      </c>
      <c r="S20" s="71"/>
      <c r="T20" s="71"/>
      <c r="U20" s="72"/>
      <c r="V20" s="130"/>
      <c r="W20" s="131"/>
      <c r="X20" s="14">
        <v>92</v>
      </c>
      <c r="Y20" s="28">
        <f t="shared" si="1"/>
        <v>0</v>
      </c>
      <c r="Z20" s="7" t="s">
        <v>130</v>
      </c>
    </row>
    <row r="21" spans="1:26" ht="12" customHeight="1" x14ac:dyDescent="0.2">
      <c r="A21" s="75" t="s">
        <v>132</v>
      </c>
      <c r="B21" s="76"/>
      <c r="C21" s="76"/>
      <c r="D21" s="77"/>
      <c r="E21" s="70" t="s">
        <v>139</v>
      </c>
      <c r="F21" s="71"/>
      <c r="G21" s="71"/>
      <c r="H21" s="72"/>
      <c r="I21" s="104"/>
      <c r="J21" s="105"/>
      <c r="K21" s="14">
        <v>5.98</v>
      </c>
      <c r="L21" s="28">
        <f t="shared" si="0"/>
        <v>0</v>
      </c>
      <c r="M21" s="7" t="s">
        <v>130</v>
      </c>
      <c r="N21" s="133"/>
      <c r="O21" s="134"/>
      <c r="P21" s="134"/>
      <c r="Q21" s="135"/>
      <c r="R21" s="70" t="s">
        <v>163</v>
      </c>
      <c r="S21" s="71"/>
      <c r="T21" s="71"/>
      <c r="U21" s="72"/>
      <c r="V21" s="130"/>
      <c r="W21" s="131"/>
      <c r="X21" s="14">
        <v>105</v>
      </c>
      <c r="Y21" s="28">
        <f t="shared" si="1"/>
        <v>0</v>
      </c>
      <c r="Z21" s="7" t="s">
        <v>130</v>
      </c>
    </row>
    <row r="22" spans="1:26" ht="12" customHeight="1" x14ac:dyDescent="0.2">
      <c r="A22" s="101" t="s">
        <v>537</v>
      </c>
      <c r="B22" s="102"/>
      <c r="C22" s="102"/>
      <c r="D22" s="103"/>
      <c r="E22" s="70" t="s">
        <v>133</v>
      </c>
      <c r="F22" s="71"/>
      <c r="G22" s="71"/>
      <c r="H22" s="72"/>
      <c r="I22" s="104"/>
      <c r="J22" s="105"/>
      <c r="K22" s="14">
        <v>3.9</v>
      </c>
      <c r="L22" s="28">
        <f t="shared" si="0"/>
        <v>0</v>
      </c>
      <c r="M22" s="7" t="s">
        <v>130</v>
      </c>
      <c r="N22" s="133"/>
      <c r="O22" s="134"/>
      <c r="P22" s="134"/>
      <c r="Q22" s="135"/>
      <c r="R22" s="70" t="s">
        <v>164</v>
      </c>
      <c r="S22" s="71"/>
      <c r="T22" s="71"/>
      <c r="U22" s="72"/>
      <c r="V22" s="130"/>
      <c r="W22" s="131"/>
      <c r="X22" s="14">
        <v>119</v>
      </c>
      <c r="Y22" s="28">
        <f t="shared" si="1"/>
        <v>0</v>
      </c>
      <c r="Z22" s="7" t="s">
        <v>130</v>
      </c>
    </row>
    <row r="23" spans="1:26" ht="12" customHeight="1" x14ac:dyDescent="0.2">
      <c r="A23" s="116" t="s">
        <v>538</v>
      </c>
      <c r="B23" s="117"/>
      <c r="C23" s="117"/>
      <c r="D23" s="118"/>
      <c r="E23" s="70" t="s">
        <v>136</v>
      </c>
      <c r="F23" s="71"/>
      <c r="G23" s="71"/>
      <c r="H23" s="72"/>
      <c r="I23" s="104"/>
      <c r="J23" s="105"/>
      <c r="K23" s="14">
        <v>5.8</v>
      </c>
      <c r="L23" s="28">
        <f t="shared" si="0"/>
        <v>0</v>
      </c>
      <c r="M23" s="7" t="s">
        <v>130</v>
      </c>
      <c r="N23" s="67"/>
      <c r="O23" s="68"/>
      <c r="P23" s="68"/>
      <c r="Q23" s="69"/>
      <c r="R23" s="70" t="s">
        <v>165</v>
      </c>
      <c r="S23" s="71"/>
      <c r="T23" s="71"/>
      <c r="U23" s="72"/>
      <c r="V23" s="130"/>
      <c r="W23" s="131"/>
      <c r="X23" s="14">
        <v>139</v>
      </c>
      <c r="Y23" s="28">
        <f t="shared" si="1"/>
        <v>0</v>
      </c>
      <c r="Z23" s="7" t="s">
        <v>130</v>
      </c>
    </row>
    <row r="24" spans="1:26" ht="12" customHeight="1" x14ac:dyDescent="0.2">
      <c r="A24" s="75" t="s">
        <v>140</v>
      </c>
      <c r="B24" s="76"/>
      <c r="C24" s="76"/>
      <c r="D24" s="77"/>
      <c r="E24" s="136"/>
      <c r="F24" s="137"/>
      <c r="G24" s="137"/>
      <c r="H24" s="138"/>
      <c r="I24" s="104"/>
      <c r="J24" s="105"/>
      <c r="K24" s="14">
        <v>0.1</v>
      </c>
      <c r="L24" s="28">
        <f t="shared" si="0"/>
        <v>0</v>
      </c>
      <c r="M24" s="7" t="s">
        <v>130</v>
      </c>
      <c r="N24" s="101" t="s">
        <v>476</v>
      </c>
      <c r="O24" s="102"/>
      <c r="P24" s="102"/>
      <c r="Q24" s="103"/>
      <c r="R24" s="70" t="s">
        <v>159</v>
      </c>
      <c r="S24" s="71"/>
      <c r="T24" s="71"/>
      <c r="U24" s="72"/>
      <c r="V24" s="130"/>
      <c r="W24" s="131"/>
      <c r="X24" s="14">
        <v>80</v>
      </c>
      <c r="Y24" s="28">
        <f t="shared" si="1"/>
        <v>0</v>
      </c>
      <c r="Z24" s="7" t="s">
        <v>130</v>
      </c>
    </row>
    <row r="25" spans="1:26" ht="12" customHeight="1" x14ac:dyDescent="0.2">
      <c r="A25" s="75" t="s">
        <v>141</v>
      </c>
      <c r="B25" s="76"/>
      <c r="C25" s="76"/>
      <c r="D25" s="77"/>
      <c r="E25" s="136"/>
      <c r="F25" s="137"/>
      <c r="G25" s="137"/>
      <c r="H25" s="138"/>
      <c r="I25" s="104"/>
      <c r="J25" s="105"/>
      <c r="K25" s="14">
        <v>7.0000000000000007E-2</v>
      </c>
      <c r="L25" s="28">
        <f t="shared" si="0"/>
        <v>0</v>
      </c>
      <c r="M25" s="7" t="s">
        <v>130</v>
      </c>
      <c r="N25" s="133"/>
      <c r="O25" s="134"/>
      <c r="P25" s="134"/>
      <c r="Q25" s="135"/>
      <c r="R25" s="70" t="s">
        <v>160</v>
      </c>
      <c r="S25" s="71"/>
      <c r="T25" s="71"/>
      <c r="U25" s="72"/>
      <c r="V25" s="130"/>
      <c r="W25" s="131"/>
      <c r="X25" s="14">
        <v>102</v>
      </c>
      <c r="Y25" s="28">
        <f t="shared" si="1"/>
        <v>0</v>
      </c>
      <c r="Z25" s="7" t="s">
        <v>130</v>
      </c>
    </row>
    <row r="26" spans="1:26" ht="12" customHeight="1" x14ac:dyDescent="0.2">
      <c r="A26" s="75" t="s">
        <v>142</v>
      </c>
      <c r="B26" s="76"/>
      <c r="C26" s="76"/>
      <c r="D26" s="77"/>
      <c r="E26" s="136"/>
      <c r="F26" s="137"/>
      <c r="G26" s="137"/>
      <c r="H26" s="138"/>
      <c r="I26" s="104"/>
      <c r="J26" s="105"/>
      <c r="K26" s="14">
        <v>0.16</v>
      </c>
      <c r="L26" s="28">
        <f t="shared" si="0"/>
        <v>0</v>
      </c>
      <c r="M26" s="7" t="s">
        <v>130</v>
      </c>
      <c r="N26" s="133"/>
      <c r="O26" s="134"/>
      <c r="P26" s="134"/>
      <c r="Q26" s="135"/>
      <c r="R26" s="70" t="s">
        <v>161</v>
      </c>
      <c r="S26" s="71"/>
      <c r="T26" s="71"/>
      <c r="U26" s="72"/>
      <c r="V26" s="130"/>
      <c r="W26" s="131"/>
      <c r="X26" s="14">
        <v>124</v>
      </c>
      <c r="Y26" s="28">
        <f t="shared" si="1"/>
        <v>0</v>
      </c>
      <c r="Z26" s="7" t="s">
        <v>130</v>
      </c>
    </row>
    <row r="27" spans="1:26" ht="12" customHeight="1" x14ac:dyDescent="0.2">
      <c r="A27" s="75"/>
      <c r="B27" s="76"/>
      <c r="C27" s="76"/>
      <c r="D27" s="77"/>
      <c r="E27" s="136"/>
      <c r="F27" s="137"/>
      <c r="G27" s="137"/>
      <c r="H27" s="138"/>
      <c r="I27" s="104"/>
      <c r="J27" s="105"/>
      <c r="K27" s="14">
        <v>0</v>
      </c>
      <c r="L27" s="28">
        <f t="shared" si="0"/>
        <v>0</v>
      </c>
      <c r="M27" s="7" t="s">
        <v>130</v>
      </c>
      <c r="N27" s="133"/>
      <c r="O27" s="134"/>
      <c r="P27" s="134"/>
      <c r="Q27" s="135"/>
      <c r="R27" s="70" t="s">
        <v>162</v>
      </c>
      <c r="S27" s="71"/>
      <c r="T27" s="71"/>
      <c r="U27" s="72"/>
      <c r="V27" s="130"/>
      <c r="W27" s="131"/>
      <c r="X27" s="14">
        <v>146</v>
      </c>
      <c r="Y27" s="28">
        <f t="shared" si="1"/>
        <v>0</v>
      </c>
      <c r="Z27" s="7" t="s">
        <v>130</v>
      </c>
    </row>
    <row r="28" spans="1:26" ht="12" customHeight="1" x14ac:dyDescent="0.2">
      <c r="A28" s="101" t="s">
        <v>135</v>
      </c>
      <c r="B28" s="102"/>
      <c r="C28" s="102"/>
      <c r="D28" s="103"/>
      <c r="E28" s="70" t="s">
        <v>143</v>
      </c>
      <c r="F28" s="71"/>
      <c r="G28" s="71"/>
      <c r="H28" s="72"/>
      <c r="I28" s="104"/>
      <c r="J28" s="105"/>
      <c r="K28" s="14">
        <v>12.1</v>
      </c>
      <c r="L28" s="28">
        <f t="shared" si="0"/>
        <v>0</v>
      </c>
      <c r="M28" s="7" t="s">
        <v>130</v>
      </c>
      <c r="N28" s="133"/>
      <c r="O28" s="134"/>
      <c r="P28" s="134"/>
      <c r="Q28" s="135"/>
      <c r="R28" s="70" t="s">
        <v>163</v>
      </c>
      <c r="S28" s="71"/>
      <c r="T28" s="71"/>
      <c r="U28" s="72"/>
      <c r="V28" s="130"/>
      <c r="W28" s="131"/>
      <c r="X28" s="14">
        <v>168</v>
      </c>
      <c r="Y28" s="28">
        <f t="shared" si="1"/>
        <v>0</v>
      </c>
      <c r="Z28" s="7" t="s">
        <v>130</v>
      </c>
    </row>
    <row r="29" spans="1:26" ht="12" customHeight="1" x14ac:dyDescent="0.2">
      <c r="A29" s="67"/>
      <c r="B29" s="68"/>
      <c r="C29" s="68"/>
      <c r="D29" s="69"/>
      <c r="E29" s="70" t="s">
        <v>144</v>
      </c>
      <c r="F29" s="71"/>
      <c r="G29" s="71"/>
      <c r="H29" s="72"/>
      <c r="I29" s="104"/>
      <c r="J29" s="105"/>
      <c r="K29" s="14">
        <v>18.100000000000001</v>
      </c>
      <c r="L29" s="28">
        <f t="shared" si="0"/>
        <v>0</v>
      </c>
      <c r="M29" s="7" t="s">
        <v>130</v>
      </c>
      <c r="N29" s="133"/>
      <c r="O29" s="134"/>
      <c r="P29" s="134"/>
      <c r="Q29" s="135"/>
      <c r="R29" s="70" t="s">
        <v>164</v>
      </c>
      <c r="S29" s="71"/>
      <c r="T29" s="71"/>
      <c r="U29" s="72"/>
      <c r="V29" s="130"/>
      <c r="W29" s="131"/>
      <c r="X29" s="14">
        <v>190</v>
      </c>
      <c r="Y29" s="28">
        <f t="shared" si="1"/>
        <v>0</v>
      </c>
      <c r="Z29" s="7" t="s">
        <v>130</v>
      </c>
    </row>
    <row r="30" spans="1:26" ht="12" customHeight="1" x14ac:dyDescent="0.2">
      <c r="A30" s="101" t="s">
        <v>527</v>
      </c>
      <c r="B30" s="102"/>
      <c r="C30" s="102"/>
      <c r="D30" s="103"/>
      <c r="E30" s="70" t="s">
        <v>522</v>
      </c>
      <c r="F30" s="71"/>
      <c r="G30" s="71"/>
      <c r="H30" s="72"/>
      <c r="I30" s="104"/>
      <c r="J30" s="105"/>
      <c r="K30" s="14">
        <v>50</v>
      </c>
      <c r="L30" s="28">
        <f t="shared" si="0"/>
        <v>0</v>
      </c>
      <c r="M30" s="7" t="s">
        <v>130</v>
      </c>
      <c r="N30" s="133"/>
      <c r="O30" s="134"/>
      <c r="P30" s="134"/>
      <c r="Q30" s="135"/>
      <c r="R30" s="70" t="s">
        <v>165</v>
      </c>
      <c r="S30" s="71"/>
      <c r="T30" s="71"/>
      <c r="U30" s="72"/>
      <c r="V30" s="130"/>
      <c r="W30" s="131"/>
      <c r="X30" s="14">
        <v>220</v>
      </c>
      <c r="Y30" s="28">
        <f t="shared" si="1"/>
        <v>0</v>
      </c>
      <c r="Z30" s="7" t="s">
        <v>130</v>
      </c>
    </row>
    <row r="31" spans="1:26" ht="12" customHeight="1" x14ac:dyDescent="0.2">
      <c r="A31" s="67"/>
      <c r="B31" s="68"/>
      <c r="C31" s="68"/>
      <c r="D31" s="69"/>
      <c r="E31" s="70" t="s">
        <v>523</v>
      </c>
      <c r="F31" s="71"/>
      <c r="G31" s="71"/>
      <c r="H31" s="72"/>
      <c r="I31" s="104"/>
      <c r="J31" s="105"/>
      <c r="K31" s="14">
        <v>60</v>
      </c>
      <c r="L31" s="28">
        <f t="shared" si="0"/>
        <v>0</v>
      </c>
      <c r="M31" s="7" t="s">
        <v>130</v>
      </c>
      <c r="N31" s="133"/>
      <c r="O31" s="134"/>
      <c r="P31" s="134"/>
      <c r="Q31" s="135"/>
      <c r="R31" s="70" t="s">
        <v>166</v>
      </c>
      <c r="S31" s="71"/>
      <c r="T31" s="71"/>
      <c r="U31" s="72"/>
      <c r="V31" s="130"/>
      <c r="W31" s="131"/>
      <c r="X31" s="14">
        <v>93</v>
      </c>
      <c r="Y31" s="28">
        <f t="shared" si="1"/>
        <v>0</v>
      </c>
      <c r="Z31" s="7" t="s">
        <v>130</v>
      </c>
    </row>
    <row r="32" spans="1:26" ht="12" customHeight="1" x14ac:dyDescent="0.2">
      <c r="A32" s="75" t="s">
        <v>145</v>
      </c>
      <c r="B32" s="76"/>
      <c r="C32" s="76"/>
      <c r="D32" s="77"/>
      <c r="E32" s="70"/>
      <c r="F32" s="71"/>
      <c r="G32" s="71"/>
      <c r="H32" s="72"/>
      <c r="I32" s="104"/>
      <c r="J32" s="105"/>
      <c r="K32" s="14">
        <v>0.1</v>
      </c>
      <c r="L32" s="28">
        <f t="shared" si="0"/>
        <v>0</v>
      </c>
      <c r="M32" s="7" t="s">
        <v>130</v>
      </c>
      <c r="N32" s="133"/>
      <c r="O32" s="134"/>
      <c r="P32" s="134"/>
      <c r="Q32" s="135"/>
      <c r="R32" s="70" t="s">
        <v>167</v>
      </c>
      <c r="S32" s="71"/>
      <c r="T32" s="71"/>
      <c r="U32" s="72"/>
      <c r="V32" s="130"/>
      <c r="W32" s="131"/>
      <c r="X32" s="14">
        <v>120</v>
      </c>
      <c r="Y32" s="28">
        <f t="shared" si="1"/>
        <v>0</v>
      </c>
      <c r="Z32" s="7" t="s">
        <v>130</v>
      </c>
    </row>
    <row r="33" spans="1:26" ht="12" customHeight="1" x14ac:dyDescent="0.2">
      <c r="A33" s="119"/>
      <c r="B33" s="120"/>
      <c r="C33" s="120"/>
      <c r="D33" s="121"/>
      <c r="E33" s="70"/>
      <c r="F33" s="71"/>
      <c r="G33" s="71"/>
      <c r="H33" s="72"/>
      <c r="I33" s="104"/>
      <c r="J33" s="105"/>
      <c r="K33" s="14">
        <v>0</v>
      </c>
      <c r="L33" s="28">
        <f t="shared" si="0"/>
        <v>0</v>
      </c>
      <c r="M33" s="7" t="s">
        <v>130</v>
      </c>
      <c r="N33" s="133"/>
      <c r="O33" s="134"/>
      <c r="P33" s="134"/>
      <c r="Q33" s="135"/>
      <c r="R33" s="70" t="s">
        <v>168</v>
      </c>
      <c r="S33" s="71"/>
      <c r="T33" s="71"/>
      <c r="U33" s="72"/>
      <c r="V33" s="130"/>
      <c r="W33" s="131"/>
      <c r="X33" s="14">
        <v>147</v>
      </c>
      <c r="Y33" s="28">
        <f t="shared" si="1"/>
        <v>0</v>
      </c>
      <c r="Z33" s="7" t="s">
        <v>130</v>
      </c>
    </row>
    <row r="34" spans="1:26" ht="12" customHeight="1" x14ac:dyDescent="0.2">
      <c r="A34" s="75" t="s">
        <v>146</v>
      </c>
      <c r="B34" s="76"/>
      <c r="C34" s="76"/>
      <c r="D34" s="77"/>
      <c r="E34" s="70" t="s">
        <v>147</v>
      </c>
      <c r="F34" s="71"/>
      <c r="G34" s="71"/>
      <c r="H34" s="72"/>
      <c r="I34" s="104"/>
      <c r="J34" s="105"/>
      <c r="K34" s="14">
        <v>14</v>
      </c>
      <c r="L34" s="28">
        <f t="shared" si="0"/>
        <v>0</v>
      </c>
      <c r="M34" s="7" t="s">
        <v>130</v>
      </c>
      <c r="N34" s="133"/>
      <c r="O34" s="134"/>
      <c r="P34" s="134"/>
      <c r="Q34" s="135"/>
      <c r="R34" s="70" t="s">
        <v>169</v>
      </c>
      <c r="S34" s="71"/>
      <c r="T34" s="71"/>
      <c r="U34" s="72"/>
      <c r="V34" s="130"/>
      <c r="W34" s="131"/>
      <c r="X34" s="14">
        <v>174</v>
      </c>
      <c r="Y34" s="28">
        <f t="shared" si="1"/>
        <v>0</v>
      </c>
      <c r="Z34" s="7" t="s">
        <v>130</v>
      </c>
    </row>
    <row r="35" spans="1:26" ht="12" customHeight="1" x14ac:dyDescent="0.2">
      <c r="A35" s="75" t="s">
        <v>525</v>
      </c>
      <c r="B35" s="76"/>
      <c r="C35" s="76"/>
      <c r="D35" s="77"/>
      <c r="E35" s="70" t="s">
        <v>147</v>
      </c>
      <c r="F35" s="71"/>
      <c r="G35" s="71"/>
      <c r="H35" s="72"/>
      <c r="I35" s="104"/>
      <c r="J35" s="105"/>
      <c r="K35" s="14">
        <v>15</v>
      </c>
      <c r="L35" s="28">
        <f t="shared" si="0"/>
        <v>0</v>
      </c>
      <c r="M35" s="7" t="s">
        <v>130</v>
      </c>
      <c r="N35" s="133"/>
      <c r="O35" s="134"/>
      <c r="P35" s="134"/>
      <c r="Q35" s="135"/>
      <c r="R35" s="70" t="s">
        <v>170</v>
      </c>
      <c r="S35" s="71"/>
      <c r="T35" s="71"/>
      <c r="U35" s="72"/>
      <c r="V35" s="130"/>
      <c r="W35" s="131"/>
      <c r="X35" s="14">
        <v>201</v>
      </c>
      <c r="Y35" s="28">
        <f t="shared" si="1"/>
        <v>0</v>
      </c>
      <c r="Z35" s="7" t="s">
        <v>130</v>
      </c>
    </row>
    <row r="36" spans="1:26" ht="12" customHeight="1" x14ac:dyDescent="0.2">
      <c r="A36" s="75" t="s">
        <v>528</v>
      </c>
      <c r="B36" s="76"/>
      <c r="C36" s="76"/>
      <c r="D36" s="77"/>
      <c r="E36" s="70" t="s">
        <v>147</v>
      </c>
      <c r="F36" s="71"/>
      <c r="G36" s="71"/>
      <c r="H36" s="72"/>
      <c r="I36" s="104"/>
      <c r="J36" s="105"/>
      <c r="K36" s="14">
        <v>16</v>
      </c>
      <c r="L36" s="28">
        <f t="shared" si="0"/>
        <v>0</v>
      </c>
      <c r="M36" s="7" t="s">
        <v>130</v>
      </c>
      <c r="N36" s="133"/>
      <c r="O36" s="134"/>
      <c r="P36" s="134"/>
      <c r="Q36" s="135"/>
      <c r="R36" s="70" t="s">
        <v>171</v>
      </c>
      <c r="S36" s="71"/>
      <c r="T36" s="71"/>
      <c r="U36" s="72"/>
      <c r="V36" s="130"/>
      <c r="W36" s="131"/>
      <c r="X36" s="14">
        <v>228</v>
      </c>
      <c r="Y36" s="28">
        <f t="shared" si="1"/>
        <v>0</v>
      </c>
      <c r="Z36" s="7" t="s">
        <v>130</v>
      </c>
    </row>
    <row r="37" spans="1:26" ht="12" customHeight="1" x14ac:dyDescent="0.2">
      <c r="A37" s="110" t="s">
        <v>532</v>
      </c>
      <c r="B37" s="111"/>
      <c r="C37" s="111"/>
      <c r="D37" s="112"/>
      <c r="E37" s="70" t="s">
        <v>147</v>
      </c>
      <c r="F37" s="71"/>
      <c r="G37" s="71"/>
      <c r="H37" s="72"/>
      <c r="I37" s="104"/>
      <c r="J37" s="105"/>
      <c r="K37" s="14">
        <v>16</v>
      </c>
      <c r="L37" s="28">
        <f t="shared" si="0"/>
        <v>0</v>
      </c>
      <c r="M37" s="7" t="s">
        <v>130</v>
      </c>
      <c r="N37" s="67"/>
      <c r="O37" s="68"/>
      <c r="P37" s="68"/>
      <c r="Q37" s="69"/>
      <c r="R37" s="70" t="s">
        <v>172</v>
      </c>
      <c r="S37" s="71"/>
      <c r="T37" s="71"/>
      <c r="U37" s="72"/>
      <c r="V37" s="130"/>
      <c r="W37" s="131"/>
      <c r="X37" s="14">
        <v>255</v>
      </c>
      <c r="Y37" s="28">
        <f t="shared" si="1"/>
        <v>0</v>
      </c>
      <c r="Z37" s="7" t="s">
        <v>130</v>
      </c>
    </row>
    <row r="38" spans="1:26" ht="12" customHeight="1" x14ac:dyDescent="0.2">
      <c r="A38" s="113"/>
      <c r="B38" s="114"/>
      <c r="C38" s="114"/>
      <c r="D38" s="115"/>
      <c r="E38" s="70" t="s">
        <v>148</v>
      </c>
      <c r="F38" s="71"/>
      <c r="G38" s="71"/>
      <c r="H38" s="72"/>
      <c r="I38" s="104"/>
      <c r="J38" s="105"/>
      <c r="K38" s="14">
        <v>10</v>
      </c>
      <c r="L38" s="28">
        <f t="shared" si="0"/>
        <v>0</v>
      </c>
      <c r="M38" s="7" t="s">
        <v>130</v>
      </c>
      <c r="N38" s="75"/>
      <c r="O38" s="76"/>
      <c r="P38" s="76"/>
      <c r="Q38" s="77"/>
      <c r="R38" s="70"/>
      <c r="S38" s="71"/>
      <c r="T38" s="71"/>
      <c r="U38" s="72"/>
      <c r="V38" s="130"/>
      <c r="W38" s="131"/>
      <c r="X38" s="14">
        <v>0</v>
      </c>
      <c r="Y38" s="28">
        <f t="shared" si="1"/>
        <v>0</v>
      </c>
      <c r="Z38" s="7" t="s">
        <v>130</v>
      </c>
    </row>
    <row r="39" spans="1:26" ht="12" customHeight="1" x14ac:dyDescent="0.2">
      <c r="A39" s="106" t="s">
        <v>526</v>
      </c>
      <c r="B39" s="107"/>
      <c r="C39" s="107"/>
      <c r="D39" s="108"/>
      <c r="E39" s="70"/>
      <c r="F39" s="71"/>
      <c r="G39" s="71"/>
      <c r="H39" s="72"/>
      <c r="I39" s="104"/>
      <c r="J39" s="105"/>
      <c r="K39" s="14">
        <v>5.0999999999999996</v>
      </c>
      <c r="L39" s="28">
        <f t="shared" si="0"/>
        <v>0</v>
      </c>
      <c r="M39" s="7" t="s">
        <v>130</v>
      </c>
      <c r="N39" s="101" t="s">
        <v>174</v>
      </c>
      <c r="O39" s="102"/>
      <c r="P39" s="102"/>
      <c r="Q39" s="103"/>
      <c r="R39" s="70" t="s">
        <v>175</v>
      </c>
      <c r="S39" s="71"/>
      <c r="T39" s="71"/>
      <c r="U39" s="72"/>
      <c r="V39" s="130"/>
      <c r="W39" s="131"/>
      <c r="X39" s="14">
        <v>3</v>
      </c>
      <c r="Y39" s="28">
        <f t="shared" si="1"/>
        <v>0</v>
      </c>
      <c r="Z39" s="7" t="s">
        <v>130</v>
      </c>
    </row>
    <row r="40" spans="1:26" ht="12" customHeight="1" x14ac:dyDescent="0.2">
      <c r="A40" s="106" t="s">
        <v>531</v>
      </c>
      <c r="B40" s="107"/>
      <c r="C40" s="107"/>
      <c r="D40" s="108"/>
      <c r="E40" s="70"/>
      <c r="F40" s="71"/>
      <c r="G40" s="71"/>
      <c r="H40" s="72"/>
      <c r="I40" s="104"/>
      <c r="J40" s="105"/>
      <c r="K40" s="14">
        <v>1</v>
      </c>
      <c r="L40" s="28">
        <f t="shared" si="0"/>
        <v>0</v>
      </c>
      <c r="M40" s="7" t="s">
        <v>130</v>
      </c>
      <c r="N40" s="67"/>
      <c r="O40" s="68"/>
      <c r="P40" s="68"/>
      <c r="Q40" s="69"/>
      <c r="R40" s="70" t="s">
        <v>176</v>
      </c>
      <c r="S40" s="71"/>
      <c r="T40" s="71"/>
      <c r="U40" s="72"/>
      <c r="V40" s="130"/>
      <c r="W40" s="131"/>
      <c r="X40" s="14">
        <v>4</v>
      </c>
      <c r="Y40" s="28">
        <f t="shared" si="1"/>
        <v>0</v>
      </c>
      <c r="Z40" s="7" t="s">
        <v>130</v>
      </c>
    </row>
    <row r="41" spans="1:26" ht="12" customHeight="1" x14ac:dyDescent="0.2">
      <c r="A41" s="109" t="s">
        <v>524</v>
      </c>
      <c r="B41" s="107"/>
      <c r="C41" s="107"/>
      <c r="D41" s="108"/>
      <c r="E41" s="70"/>
      <c r="F41" s="71"/>
      <c r="G41" s="71"/>
      <c r="H41" s="72"/>
      <c r="I41" s="104"/>
      <c r="J41" s="105"/>
      <c r="K41" s="14">
        <v>2</v>
      </c>
      <c r="L41" s="28">
        <f t="shared" si="0"/>
        <v>0</v>
      </c>
      <c r="M41" s="7" t="s">
        <v>130</v>
      </c>
      <c r="N41" s="101" t="s">
        <v>173</v>
      </c>
      <c r="O41" s="102"/>
      <c r="P41" s="102"/>
      <c r="Q41" s="103"/>
      <c r="R41" s="70" t="s">
        <v>540</v>
      </c>
      <c r="S41" s="71"/>
      <c r="T41" s="71"/>
      <c r="U41" s="72"/>
      <c r="V41" s="130"/>
      <c r="W41" s="131"/>
      <c r="X41" s="14">
        <v>1.365</v>
      </c>
      <c r="Y41" s="28">
        <f t="shared" si="1"/>
        <v>0</v>
      </c>
      <c r="Z41" s="7" t="s">
        <v>130</v>
      </c>
    </row>
    <row r="42" spans="1:26" ht="12" customHeight="1" x14ac:dyDescent="0.2">
      <c r="A42" s="109" t="s">
        <v>529</v>
      </c>
      <c r="B42" s="107"/>
      <c r="C42" s="107"/>
      <c r="D42" s="108"/>
      <c r="E42" s="70"/>
      <c r="F42" s="71"/>
      <c r="G42" s="71"/>
      <c r="H42" s="72"/>
      <c r="I42" s="104"/>
      <c r="J42" s="105"/>
      <c r="K42" s="14">
        <v>0.17</v>
      </c>
      <c r="L42" s="28">
        <f t="shared" si="0"/>
        <v>0</v>
      </c>
      <c r="M42" s="7" t="s">
        <v>130</v>
      </c>
      <c r="N42" s="133"/>
      <c r="O42" s="134"/>
      <c r="P42" s="134"/>
      <c r="Q42" s="135"/>
      <c r="R42" s="70" t="s">
        <v>299</v>
      </c>
      <c r="S42" s="71"/>
      <c r="T42" s="71"/>
      <c r="U42" s="72"/>
      <c r="V42" s="130"/>
      <c r="W42" s="131"/>
      <c r="X42" s="14">
        <v>2.73</v>
      </c>
      <c r="Y42" s="28">
        <f t="shared" si="1"/>
        <v>0</v>
      </c>
      <c r="Z42" s="7" t="s">
        <v>130</v>
      </c>
    </row>
    <row r="43" spans="1:26" ht="12" customHeight="1" x14ac:dyDescent="0.2">
      <c r="A43" s="109" t="s">
        <v>530</v>
      </c>
      <c r="B43" s="107"/>
      <c r="C43" s="107"/>
      <c r="D43" s="108"/>
      <c r="E43" s="70"/>
      <c r="F43" s="71"/>
      <c r="G43" s="71"/>
      <c r="H43" s="72"/>
      <c r="I43" s="104"/>
      <c r="J43" s="105"/>
      <c r="K43" s="14">
        <v>0.57999999999999996</v>
      </c>
      <c r="L43" s="28">
        <f t="shared" si="0"/>
        <v>0</v>
      </c>
      <c r="M43" s="7" t="s">
        <v>130</v>
      </c>
      <c r="N43" s="133"/>
      <c r="O43" s="134"/>
      <c r="P43" s="134"/>
      <c r="Q43" s="135"/>
      <c r="R43" s="70" t="s">
        <v>300</v>
      </c>
      <c r="S43" s="71"/>
      <c r="T43" s="71"/>
      <c r="U43" s="72"/>
      <c r="V43" s="130"/>
      <c r="W43" s="131"/>
      <c r="X43" s="14">
        <v>4.0949999999999998</v>
      </c>
      <c r="Y43" s="28">
        <f t="shared" si="1"/>
        <v>0</v>
      </c>
      <c r="Z43" s="7" t="s">
        <v>130</v>
      </c>
    </row>
    <row r="44" spans="1:26" ht="12" customHeight="1" x14ac:dyDescent="0.2">
      <c r="A44" s="75" t="s">
        <v>149</v>
      </c>
      <c r="B44" s="76"/>
      <c r="C44" s="76"/>
      <c r="D44" s="77"/>
      <c r="E44" s="70" t="s">
        <v>150</v>
      </c>
      <c r="F44" s="71"/>
      <c r="G44" s="71"/>
      <c r="H44" s="72"/>
      <c r="I44" s="104"/>
      <c r="J44" s="105"/>
      <c r="K44" s="14">
        <v>14.2</v>
      </c>
      <c r="L44" s="28">
        <f t="shared" si="0"/>
        <v>0</v>
      </c>
      <c r="M44" s="7" t="s">
        <v>130</v>
      </c>
      <c r="N44" s="133"/>
      <c r="O44" s="134"/>
      <c r="P44" s="134"/>
      <c r="Q44" s="135"/>
      <c r="R44" s="70" t="s">
        <v>302</v>
      </c>
      <c r="S44" s="71"/>
      <c r="T44" s="71"/>
      <c r="U44" s="72"/>
      <c r="V44" s="130"/>
      <c r="W44" s="131"/>
      <c r="X44" s="14">
        <v>4.9139999999999997</v>
      </c>
      <c r="Y44" s="28">
        <f t="shared" si="1"/>
        <v>0</v>
      </c>
      <c r="Z44" s="7" t="s">
        <v>130</v>
      </c>
    </row>
    <row r="45" spans="1:26" ht="12" customHeight="1" x14ac:dyDescent="0.2">
      <c r="A45" s="106" t="s">
        <v>526</v>
      </c>
      <c r="B45" s="107"/>
      <c r="C45" s="107"/>
      <c r="D45" s="108"/>
      <c r="E45" s="70"/>
      <c r="F45" s="71"/>
      <c r="G45" s="71"/>
      <c r="H45" s="72"/>
      <c r="I45" s="104"/>
      <c r="J45" s="105"/>
      <c r="K45" s="14">
        <v>12</v>
      </c>
      <c r="L45" s="28">
        <f t="shared" si="0"/>
        <v>0</v>
      </c>
      <c r="M45" s="7" t="s">
        <v>130</v>
      </c>
      <c r="N45" s="133"/>
      <c r="O45" s="134"/>
      <c r="P45" s="134"/>
      <c r="Q45" s="135"/>
      <c r="R45" s="70" t="s">
        <v>301</v>
      </c>
      <c r="S45" s="71"/>
      <c r="T45" s="71"/>
      <c r="U45" s="72"/>
      <c r="V45" s="130"/>
      <c r="W45" s="131"/>
      <c r="X45" s="14">
        <v>5.46</v>
      </c>
      <c r="Y45" s="28">
        <f t="shared" si="1"/>
        <v>0</v>
      </c>
      <c r="Z45" s="7" t="s">
        <v>130</v>
      </c>
    </row>
    <row r="46" spans="1:26" ht="12" customHeight="1" x14ac:dyDescent="0.2">
      <c r="A46" s="75"/>
      <c r="B46" s="76"/>
      <c r="C46" s="76"/>
      <c r="D46" s="77"/>
      <c r="E46" s="70"/>
      <c r="F46" s="71"/>
      <c r="G46" s="71"/>
      <c r="H46" s="72"/>
      <c r="I46" s="104"/>
      <c r="J46" s="105"/>
      <c r="K46" s="14">
        <v>0</v>
      </c>
      <c r="L46" s="28">
        <f t="shared" si="0"/>
        <v>0</v>
      </c>
      <c r="M46" s="7" t="s">
        <v>130</v>
      </c>
      <c r="N46" s="133"/>
      <c r="O46" s="134"/>
      <c r="P46" s="134"/>
      <c r="Q46" s="135"/>
      <c r="R46" s="70" t="s">
        <v>303</v>
      </c>
      <c r="S46" s="71"/>
      <c r="T46" s="71"/>
      <c r="U46" s="72"/>
      <c r="V46" s="130"/>
      <c r="W46" s="131"/>
      <c r="X46" s="14">
        <v>6.8250000000000002</v>
      </c>
      <c r="Y46" s="28">
        <f t="shared" si="1"/>
        <v>0</v>
      </c>
      <c r="Z46" s="7" t="s">
        <v>130</v>
      </c>
    </row>
    <row r="47" spans="1:26" ht="12" customHeight="1" x14ac:dyDescent="0.2">
      <c r="A47" s="75" t="s">
        <v>151</v>
      </c>
      <c r="B47" s="76"/>
      <c r="C47" s="76"/>
      <c r="D47" s="77"/>
      <c r="E47" s="70"/>
      <c r="F47" s="71"/>
      <c r="G47" s="71"/>
      <c r="H47" s="72"/>
      <c r="I47" s="104"/>
      <c r="J47" s="105"/>
      <c r="K47" s="14">
        <v>3.3</v>
      </c>
      <c r="L47" s="28">
        <f t="shared" si="0"/>
        <v>0</v>
      </c>
      <c r="M47" s="7" t="s">
        <v>130</v>
      </c>
      <c r="N47" s="133"/>
      <c r="O47" s="134"/>
      <c r="P47" s="134"/>
      <c r="Q47" s="135"/>
      <c r="R47" s="70" t="s">
        <v>304</v>
      </c>
      <c r="S47" s="71"/>
      <c r="T47" s="71"/>
      <c r="U47" s="72"/>
      <c r="V47" s="130"/>
      <c r="W47" s="131"/>
      <c r="X47" s="14">
        <v>8.19</v>
      </c>
      <c r="Y47" s="28">
        <f t="shared" si="1"/>
        <v>0</v>
      </c>
      <c r="Z47" s="7" t="s">
        <v>130</v>
      </c>
    </row>
    <row r="48" spans="1:26" ht="12" customHeight="1" x14ac:dyDescent="0.2">
      <c r="A48" s="75" t="s">
        <v>541</v>
      </c>
      <c r="B48" s="76"/>
      <c r="C48" s="76"/>
      <c r="D48" s="77"/>
      <c r="E48" s="70"/>
      <c r="F48" s="71"/>
      <c r="G48" s="71"/>
      <c r="H48" s="72"/>
      <c r="I48" s="104"/>
      <c r="J48" s="105"/>
      <c r="K48" s="14">
        <v>8.8000000000000007</v>
      </c>
      <c r="L48" s="28">
        <f t="shared" si="0"/>
        <v>0</v>
      </c>
      <c r="M48" s="7" t="s">
        <v>130</v>
      </c>
      <c r="N48" s="133"/>
      <c r="O48" s="134"/>
      <c r="P48" s="134"/>
      <c r="Q48" s="135"/>
      <c r="R48" s="70" t="s">
        <v>305</v>
      </c>
      <c r="S48" s="71"/>
      <c r="T48" s="71"/>
      <c r="U48" s="72"/>
      <c r="V48" s="130"/>
      <c r="W48" s="131"/>
      <c r="X48" s="14">
        <v>9.5549999999999997</v>
      </c>
      <c r="Y48" s="28">
        <f t="shared" si="1"/>
        <v>0</v>
      </c>
      <c r="Z48" s="7" t="s">
        <v>130</v>
      </c>
    </row>
    <row r="49" spans="1:26" ht="12" customHeight="1" x14ac:dyDescent="0.2">
      <c r="A49" s="75" t="s">
        <v>152</v>
      </c>
      <c r="B49" s="76"/>
      <c r="C49" s="76"/>
      <c r="D49" s="77"/>
      <c r="E49" s="70"/>
      <c r="F49" s="71"/>
      <c r="G49" s="71"/>
      <c r="H49" s="72"/>
      <c r="I49" s="104"/>
      <c r="J49" s="105"/>
      <c r="K49" s="36">
        <v>10</v>
      </c>
      <c r="L49" s="28">
        <f t="shared" ref="L49" si="2">K49*I49</f>
        <v>0</v>
      </c>
      <c r="M49" s="7" t="s">
        <v>130</v>
      </c>
      <c r="N49" s="133"/>
      <c r="O49" s="134"/>
      <c r="P49" s="134"/>
      <c r="Q49" s="135"/>
      <c r="R49" s="70" t="s">
        <v>306</v>
      </c>
      <c r="S49" s="71"/>
      <c r="T49" s="71"/>
      <c r="U49" s="72"/>
      <c r="V49" s="130"/>
      <c r="W49" s="131"/>
      <c r="X49" s="14">
        <v>10.92</v>
      </c>
      <c r="Y49" s="28">
        <f t="shared" si="1"/>
        <v>0</v>
      </c>
      <c r="Z49" s="7" t="s">
        <v>130</v>
      </c>
    </row>
    <row r="50" spans="1:26" ht="12" customHeight="1" x14ac:dyDescent="0.2">
      <c r="A50" s="92" t="s">
        <v>480</v>
      </c>
      <c r="B50" s="93"/>
      <c r="C50" s="93"/>
      <c r="D50" s="94"/>
      <c r="E50" s="70" t="s">
        <v>188</v>
      </c>
      <c r="F50" s="71"/>
      <c r="G50" s="71"/>
      <c r="H50" s="72"/>
      <c r="I50" s="104"/>
      <c r="J50" s="105"/>
      <c r="K50" s="14">
        <v>120</v>
      </c>
      <c r="L50" s="28">
        <f t="shared" si="0"/>
        <v>0</v>
      </c>
      <c r="M50" s="7" t="s">
        <v>130</v>
      </c>
      <c r="N50" s="133"/>
      <c r="O50" s="134"/>
      <c r="P50" s="134"/>
      <c r="Q50" s="135"/>
      <c r="R50" s="70" t="s">
        <v>307</v>
      </c>
      <c r="S50" s="71"/>
      <c r="T50" s="71"/>
      <c r="U50" s="72"/>
      <c r="V50" s="130"/>
      <c r="W50" s="131"/>
      <c r="X50" s="14">
        <v>12.285</v>
      </c>
      <c r="Y50" s="28">
        <f t="shared" si="1"/>
        <v>0</v>
      </c>
      <c r="Z50" s="7" t="s">
        <v>130</v>
      </c>
    </row>
    <row r="51" spans="1:26" ht="12" customHeight="1" x14ac:dyDescent="0.2">
      <c r="A51" s="95"/>
      <c r="B51" s="96"/>
      <c r="C51" s="96"/>
      <c r="D51" s="97"/>
      <c r="E51" s="70" t="s">
        <v>176</v>
      </c>
      <c r="F51" s="71"/>
      <c r="G51" s="71"/>
      <c r="H51" s="72"/>
      <c r="I51" s="104"/>
      <c r="J51" s="105"/>
      <c r="K51" s="14">
        <v>150</v>
      </c>
      <c r="L51" s="28">
        <f t="shared" si="0"/>
        <v>0</v>
      </c>
      <c r="M51" s="7" t="s">
        <v>130</v>
      </c>
      <c r="N51" s="133"/>
      <c r="O51" s="134"/>
      <c r="P51" s="134"/>
      <c r="Q51" s="135"/>
      <c r="R51" s="70" t="s">
        <v>308</v>
      </c>
      <c r="S51" s="71"/>
      <c r="T51" s="71"/>
      <c r="U51" s="72"/>
      <c r="V51" s="130"/>
      <c r="W51" s="131"/>
      <c r="X51" s="14">
        <v>13.65</v>
      </c>
      <c r="Y51" s="28">
        <f t="shared" si="1"/>
        <v>0</v>
      </c>
      <c r="Z51" s="7" t="s">
        <v>130</v>
      </c>
    </row>
    <row r="52" spans="1:26" ht="12" customHeight="1" x14ac:dyDescent="0.2">
      <c r="A52" s="95"/>
      <c r="B52" s="96"/>
      <c r="C52" s="96"/>
      <c r="D52" s="97"/>
      <c r="E52" s="70" t="s">
        <v>177</v>
      </c>
      <c r="F52" s="71"/>
      <c r="G52" s="71"/>
      <c r="H52" s="72"/>
      <c r="I52" s="104"/>
      <c r="J52" s="105"/>
      <c r="K52" s="14">
        <v>180</v>
      </c>
      <c r="L52" s="28">
        <f t="shared" si="0"/>
        <v>0</v>
      </c>
      <c r="M52" s="7" t="s">
        <v>130</v>
      </c>
      <c r="N52" s="133"/>
      <c r="O52" s="134"/>
      <c r="P52" s="134"/>
      <c r="Q52" s="135"/>
      <c r="R52" s="70" t="s">
        <v>309</v>
      </c>
      <c r="S52" s="71"/>
      <c r="T52" s="71"/>
      <c r="U52" s="72"/>
      <c r="V52" s="130"/>
      <c r="W52" s="131"/>
      <c r="X52" s="14">
        <v>15.015000000000001</v>
      </c>
      <c r="Y52" s="28">
        <f t="shared" si="1"/>
        <v>0</v>
      </c>
      <c r="Z52" s="7" t="s">
        <v>130</v>
      </c>
    </row>
    <row r="53" spans="1:26" ht="12" customHeight="1" x14ac:dyDescent="0.2">
      <c r="A53" s="95"/>
      <c r="B53" s="96"/>
      <c r="C53" s="96"/>
      <c r="D53" s="97"/>
      <c r="E53" s="70" t="s">
        <v>189</v>
      </c>
      <c r="F53" s="71"/>
      <c r="G53" s="71"/>
      <c r="H53" s="72"/>
      <c r="I53" s="104"/>
      <c r="J53" s="105"/>
      <c r="K53" s="14">
        <v>210</v>
      </c>
      <c r="L53" s="28">
        <f t="shared" si="0"/>
        <v>0</v>
      </c>
      <c r="M53" s="7" t="s">
        <v>130</v>
      </c>
      <c r="N53" s="67"/>
      <c r="O53" s="68"/>
      <c r="P53" s="68"/>
      <c r="Q53" s="69"/>
      <c r="R53" s="70" t="s">
        <v>310</v>
      </c>
      <c r="S53" s="71"/>
      <c r="T53" s="71"/>
      <c r="U53" s="72"/>
      <c r="V53" s="130"/>
      <c r="W53" s="131"/>
      <c r="X53" s="14">
        <v>16.38</v>
      </c>
      <c r="Y53" s="28">
        <f t="shared" si="1"/>
        <v>0</v>
      </c>
      <c r="Z53" s="7" t="s">
        <v>130</v>
      </c>
    </row>
    <row r="54" spans="1:26" ht="12" customHeight="1" x14ac:dyDescent="0.2">
      <c r="A54" s="95"/>
      <c r="B54" s="96"/>
      <c r="C54" s="96"/>
      <c r="D54" s="97"/>
      <c r="E54" s="70" t="s">
        <v>178</v>
      </c>
      <c r="F54" s="71"/>
      <c r="G54" s="71"/>
      <c r="H54" s="72"/>
      <c r="I54" s="104"/>
      <c r="J54" s="105"/>
      <c r="K54" s="14">
        <v>300</v>
      </c>
      <c r="L54" s="28">
        <f t="shared" si="0"/>
        <v>0</v>
      </c>
      <c r="M54" s="7" t="s">
        <v>130</v>
      </c>
      <c r="N54" s="101" t="s">
        <v>181</v>
      </c>
      <c r="O54" s="102"/>
      <c r="P54" s="102"/>
      <c r="Q54" s="103"/>
      <c r="R54" s="129" t="s">
        <v>182</v>
      </c>
      <c r="S54" s="129"/>
      <c r="T54" s="129"/>
      <c r="U54" s="129"/>
      <c r="V54" s="130"/>
      <c r="W54" s="131"/>
      <c r="X54" s="14">
        <v>0.7</v>
      </c>
      <c r="Y54" s="28">
        <f t="shared" si="1"/>
        <v>0</v>
      </c>
      <c r="Z54" s="7" t="s">
        <v>130</v>
      </c>
    </row>
    <row r="55" spans="1:26" ht="12" customHeight="1" x14ac:dyDescent="0.2">
      <c r="A55" s="95"/>
      <c r="B55" s="96"/>
      <c r="C55" s="96"/>
      <c r="D55" s="97"/>
      <c r="E55" s="70" t="s">
        <v>190</v>
      </c>
      <c r="F55" s="71"/>
      <c r="G55" s="71"/>
      <c r="H55" s="72"/>
      <c r="I55" s="104"/>
      <c r="J55" s="105"/>
      <c r="K55" s="14">
        <v>390</v>
      </c>
      <c r="L55" s="28">
        <f t="shared" si="0"/>
        <v>0</v>
      </c>
      <c r="M55" s="7" t="s">
        <v>130</v>
      </c>
      <c r="N55" s="67"/>
      <c r="O55" s="68"/>
      <c r="P55" s="68"/>
      <c r="Q55" s="69"/>
      <c r="R55" s="129" t="s">
        <v>183</v>
      </c>
      <c r="S55" s="129"/>
      <c r="T55" s="129"/>
      <c r="U55" s="129"/>
      <c r="V55" s="130"/>
      <c r="W55" s="131"/>
      <c r="X55" s="14">
        <v>0.7</v>
      </c>
      <c r="Y55" s="28">
        <f t="shared" si="1"/>
        <v>0</v>
      </c>
      <c r="Z55" s="7" t="s">
        <v>130</v>
      </c>
    </row>
    <row r="56" spans="1:26" ht="12" customHeight="1" x14ac:dyDescent="0.2">
      <c r="A56" s="95"/>
      <c r="B56" s="96"/>
      <c r="C56" s="96"/>
      <c r="D56" s="97"/>
      <c r="E56" s="70" t="s">
        <v>179</v>
      </c>
      <c r="F56" s="71"/>
      <c r="G56" s="71"/>
      <c r="H56" s="72"/>
      <c r="I56" s="104"/>
      <c r="J56" s="105"/>
      <c r="K56" s="14">
        <v>450</v>
      </c>
      <c r="L56" s="28">
        <f t="shared" si="0"/>
        <v>0</v>
      </c>
      <c r="M56" s="7" t="s">
        <v>130</v>
      </c>
      <c r="N56" s="132" t="s">
        <v>184</v>
      </c>
      <c r="O56" s="129"/>
      <c r="P56" s="129"/>
      <c r="Q56" s="129"/>
      <c r="R56" s="129" t="s">
        <v>185</v>
      </c>
      <c r="S56" s="129"/>
      <c r="T56" s="129"/>
      <c r="U56" s="129"/>
      <c r="V56" s="130"/>
      <c r="W56" s="131"/>
      <c r="X56" s="14">
        <v>0.7</v>
      </c>
      <c r="Y56" s="28">
        <f t="shared" si="1"/>
        <v>0</v>
      </c>
      <c r="Z56" s="7" t="s">
        <v>130</v>
      </c>
    </row>
    <row r="57" spans="1:26" ht="12" customHeight="1" x14ac:dyDescent="0.2">
      <c r="A57" s="95"/>
      <c r="B57" s="96"/>
      <c r="C57" s="96"/>
      <c r="D57" s="97"/>
      <c r="E57" s="70" t="s">
        <v>191</v>
      </c>
      <c r="F57" s="71"/>
      <c r="G57" s="71"/>
      <c r="H57" s="72"/>
      <c r="I57" s="104"/>
      <c r="J57" s="105"/>
      <c r="K57" s="14">
        <v>510</v>
      </c>
      <c r="L57" s="28">
        <f t="shared" si="0"/>
        <v>0</v>
      </c>
      <c r="M57" s="7" t="s">
        <v>130</v>
      </c>
      <c r="N57" s="132" t="s">
        <v>186</v>
      </c>
      <c r="O57" s="129"/>
      <c r="P57" s="129"/>
      <c r="Q57" s="129"/>
      <c r="R57" s="129" t="s">
        <v>187</v>
      </c>
      <c r="S57" s="129"/>
      <c r="T57" s="129"/>
      <c r="U57" s="129"/>
      <c r="V57" s="130"/>
      <c r="W57" s="131"/>
      <c r="X57" s="14">
        <v>1.1000000000000001</v>
      </c>
      <c r="Y57" s="28">
        <f t="shared" si="1"/>
        <v>0</v>
      </c>
      <c r="Z57" s="7" t="s">
        <v>130</v>
      </c>
    </row>
    <row r="58" spans="1:26" ht="12" customHeight="1" thickBot="1" x14ac:dyDescent="0.25">
      <c r="A58" s="98"/>
      <c r="B58" s="99"/>
      <c r="C58" s="99"/>
      <c r="D58" s="100"/>
      <c r="E58" s="82" t="s">
        <v>180</v>
      </c>
      <c r="F58" s="83"/>
      <c r="G58" s="83"/>
      <c r="H58" s="84"/>
      <c r="I58" s="125"/>
      <c r="J58" s="126"/>
      <c r="K58" s="20">
        <v>600</v>
      </c>
      <c r="L58" s="33">
        <f t="shared" si="0"/>
        <v>0</v>
      </c>
      <c r="M58" s="8" t="s">
        <v>130</v>
      </c>
      <c r="N58" s="127"/>
      <c r="O58" s="128"/>
      <c r="P58" s="128"/>
      <c r="Q58" s="128"/>
      <c r="R58" s="128"/>
      <c r="S58" s="128"/>
      <c r="T58" s="128"/>
      <c r="U58" s="128"/>
      <c r="V58" s="123"/>
      <c r="W58" s="124"/>
      <c r="X58" s="20">
        <v>0</v>
      </c>
      <c r="Y58" s="33">
        <f t="shared" si="1"/>
        <v>0</v>
      </c>
      <c r="Z58" s="8" t="s">
        <v>130</v>
      </c>
    </row>
    <row r="59" spans="1:26" ht="20.25" customHeight="1" thickBot="1" x14ac:dyDescent="0.45">
      <c r="A59" s="87" t="s">
        <v>128</v>
      </c>
      <c r="B59" s="88"/>
      <c r="C59" s="8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89" t="s">
        <v>84</v>
      </c>
      <c r="S59" s="89"/>
      <c r="T59" s="89"/>
      <c r="U59" s="89"/>
      <c r="V59" s="90">
        <f>SUM(L12:L58,Y12:Y58)</f>
        <v>0</v>
      </c>
      <c r="W59" s="91"/>
      <c r="X59" s="91"/>
      <c r="Y59" s="91"/>
      <c r="Z59" s="9" t="s">
        <v>85</v>
      </c>
    </row>
    <row r="60" spans="1:26" s="5" customFormat="1" ht="12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s="5" customFormat="1" ht="12" customHeight="1" x14ac:dyDescent="0.4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spans="1:26" s="5" customFormat="1" ht="12" customHeight="1" x14ac:dyDescent="0.4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spans="1:26" x14ac:dyDescent="0.4">
      <c r="N63" s="3"/>
      <c r="O63" s="3"/>
      <c r="P63" s="3"/>
      <c r="Q63" s="3"/>
      <c r="R63" s="3"/>
      <c r="S63" s="3"/>
      <c r="T63" s="3"/>
      <c r="U63" s="3"/>
    </row>
    <row r="64" spans="1:26" x14ac:dyDescent="0.4">
      <c r="N64" s="3"/>
      <c r="O64" s="3"/>
      <c r="P64" s="3"/>
      <c r="Q64" s="3"/>
      <c r="R64" s="10"/>
      <c r="S64" s="10"/>
      <c r="T64" s="10"/>
      <c r="U64" s="10"/>
    </row>
    <row r="65" spans="1:21" x14ac:dyDescent="0.4">
      <c r="A65" s="3"/>
      <c r="B65" s="3"/>
      <c r="C65" s="3"/>
      <c r="D65" s="3"/>
      <c r="E65" s="10"/>
      <c r="F65" s="10"/>
      <c r="G65" s="10"/>
      <c r="H65" s="10"/>
      <c r="N65" s="3"/>
      <c r="O65" s="3"/>
      <c r="P65" s="3"/>
      <c r="Q65" s="3"/>
      <c r="R65" s="10"/>
      <c r="S65" s="10"/>
      <c r="T65" s="10"/>
      <c r="U65" s="10"/>
    </row>
    <row r="66" spans="1:21" x14ac:dyDescent="0.4">
      <c r="A66" s="3"/>
      <c r="B66" s="3"/>
      <c r="C66" s="3"/>
      <c r="D66" s="3"/>
      <c r="E66" s="10"/>
      <c r="F66" s="10"/>
      <c r="G66" s="10"/>
      <c r="H66" s="10"/>
      <c r="N66" s="3"/>
      <c r="O66" s="3"/>
      <c r="P66" s="3"/>
      <c r="Q66" s="3"/>
      <c r="R66" s="10"/>
      <c r="S66" s="10"/>
      <c r="T66" s="10"/>
      <c r="U66" s="10"/>
    </row>
    <row r="67" spans="1:21" x14ac:dyDescent="0.4">
      <c r="A67" s="3"/>
      <c r="B67" s="3"/>
      <c r="C67" s="3"/>
      <c r="D67" s="3"/>
      <c r="E67" s="10"/>
      <c r="F67" s="10"/>
      <c r="G67" s="10"/>
      <c r="H67" s="10"/>
      <c r="N67" s="3"/>
      <c r="O67" s="3"/>
      <c r="P67" s="3"/>
      <c r="Q67" s="3"/>
      <c r="R67" s="10"/>
      <c r="S67" s="10"/>
      <c r="T67" s="10"/>
      <c r="U67" s="10"/>
    </row>
    <row r="68" spans="1:21" x14ac:dyDescent="0.4">
      <c r="A68" s="3"/>
      <c r="B68" s="3"/>
      <c r="C68" s="3"/>
      <c r="D68" s="3"/>
      <c r="E68" s="10"/>
      <c r="F68" s="10"/>
      <c r="G68" s="10"/>
      <c r="H68" s="10"/>
      <c r="N68" s="3"/>
      <c r="O68" s="3"/>
      <c r="P68" s="3"/>
      <c r="Q68" s="3"/>
      <c r="R68" s="10"/>
      <c r="S68" s="10"/>
      <c r="T68" s="10"/>
      <c r="U68" s="10"/>
    </row>
    <row r="69" spans="1:21" x14ac:dyDescent="0.4">
      <c r="A69" s="3"/>
      <c r="B69" s="3"/>
      <c r="C69" s="3"/>
      <c r="D69" s="3"/>
      <c r="E69" s="10"/>
      <c r="F69" s="10"/>
      <c r="G69" s="10"/>
      <c r="H69" s="10"/>
      <c r="N69" s="3"/>
      <c r="O69" s="3"/>
      <c r="P69" s="3"/>
      <c r="Q69" s="3"/>
      <c r="R69" s="10"/>
      <c r="S69" s="10"/>
      <c r="T69" s="10"/>
      <c r="U69" s="10"/>
    </row>
    <row r="70" spans="1:21" x14ac:dyDescent="0.4">
      <c r="A70" s="11"/>
      <c r="B70" s="11"/>
      <c r="C70" s="11"/>
      <c r="D70" s="11"/>
      <c r="E70" s="11"/>
      <c r="F70" s="11"/>
      <c r="G70" s="11"/>
      <c r="H70" s="11"/>
      <c r="N70" s="3"/>
      <c r="O70" s="3"/>
      <c r="P70" s="3"/>
      <c r="Q70" s="3"/>
      <c r="R70" s="10"/>
      <c r="S70" s="10"/>
      <c r="T70" s="10"/>
      <c r="U70" s="10"/>
    </row>
    <row r="71" spans="1:21" x14ac:dyDescent="0.4">
      <c r="A71" s="3"/>
      <c r="B71" s="3"/>
      <c r="C71" s="3"/>
      <c r="D71" s="3"/>
      <c r="E71" s="10"/>
      <c r="F71" s="10"/>
      <c r="G71" s="10"/>
      <c r="H71" s="10"/>
      <c r="N71" s="3"/>
      <c r="O71" s="3"/>
      <c r="P71" s="3"/>
      <c r="Q71" s="3"/>
      <c r="R71" s="10"/>
      <c r="S71" s="10"/>
      <c r="T71" s="10"/>
      <c r="U71" s="10"/>
    </row>
    <row r="72" spans="1:21" x14ac:dyDescent="0.4">
      <c r="A72" s="3"/>
      <c r="B72" s="3"/>
      <c r="C72" s="3"/>
      <c r="D72" s="3"/>
      <c r="E72" s="10"/>
      <c r="F72" s="10"/>
      <c r="G72" s="10"/>
      <c r="H72" s="10"/>
      <c r="N72" s="3"/>
      <c r="O72" s="3"/>
      <c r="P72" s="3"/>
      <c r="Q72" s="3"/>
      <c r="R72" s="10"/>
      <c r="S72" s="10"/>
      <c r="T72" s="10"/>
      <c r="U72" s="10"/>
    </row>
    <row r="73" spans="1:21" x14ac:dyDescent="0.4">
      <c r="A73" s="3"/>
      <c r="B73" s="3"/>
      <c r="C73" s="3"/>
      <c r="D73" s="3"/>
      <c r="E73" s="10"/>
      <c r="F73" s="10"/>
      <c r="G73" s="10"/>
      <c r="H73" s="10"/>
      <c r="N73" s="3"/>
      <c r="O73" s="3"/>
      <c r="P73" s="3"/>
      <c r="Q73" s="3"/>
      <c r="R73" s="10"/>
      <c r="S73" s="10"/>
      <c r="T73" s="10"/>
      <c r="U73" s="10"/>
    </row>
    <row r="74" spans="1:21" x14ac:dyDescent="0.4">
      <c r="A74" s="3"/>
      <c r="B74" s="3"/>
      <c r="C74" s="3"/>
      <c r="D74" s="3"/>
      <c r="E74" s="10"/>
      <c r="F74" s="10"/>
      <c r="G74" s="10"/>
      <c r="H74" s="10"/>
      <c r="N74" s="3"/>
      <c r="O74" s="3"/>
      <c r="P74" s="3"/>
      <c r="Q74" s="3"/>
      <c r="R74" s="10"/>
      <c r="S74" s="10"/>
      <c r="T74" s="10"/>
      <c r="U74" s="10"/>
    </row>
    <row r="75" spans="1:21" x14ac:dyDescent="0.4">
      <c r="A75" s="3"/>
      <c r="B75" s="3"/>
      <c r="C75" s="3"/>
      <c r="D75" s="3"/>
      <c r="E75" s="10"/>
      <c r="F75" s="10"/>
      <c r="G75" s="10"/>
      <c r="H75" s="10"/>
      <c r="N75" s="3"/>
      <c r="O75" s="3"/>
      <c r="P75" s="3"/>
      <c r="Q75" s="3"/>
      <c r="R75" s="10"/>
      <c r="S75" s="10"/>
      <c r="T75" s="10"/>
      <c r="U75" s="10"/>
    </row>
    <row r="76" spans="1:21" x14ac:dyDescent="0.4">
      <c r="A76" s="3"/>
      <c r="B76" s="3"/>
      <c r="C76" s="3"/>
      <c r="D76" s="3"/>
      <c r="E76" s="10"/>
      <c r="F76" s="10"/>
      <c r="G76" s="10"/>
      <c r="H76" s="10"/>
      <c r="N76" s="3"/>
      <c r="O76" s="3"/>
      <c r="P76" s="3"/>
      <c r="Q76" s="3"/>
      <c r="R76" s="10"/>
      <c r="S76" s="10"/>
      <c r="T76" s="10"/>
      <c r="U76" s="10"/>
    </row>
    <row r="77" spans="1:21" x14ac:dyDescent="0.4">
      <c r="A77" s="3"/>
      <c r="B77" s="3"/>
      <c r="C77" s="3"/>
      <c r="D77" s="3"/>
      <c r="E77" s="10"/>
      <c r="F77" s="10"/>
      <c r="G77" s="10"/>
      <c r="H77" s="10"/>
      <c r="N77" s="3"/>
      <c r="O77" s="3"/>
      <c r="P77" s="3"/>
      <c r="Q77" s="3"/>
      <c r="R77" s="10"/>
      <c r="S77" s="10"/>
      <c r="T77" s="10"/>
      <c r="U77" s="10"/>
    </row>
    <row r="78" spans="1:21" x14ac:dyDescent="0.4">
      <c r="A78" s="3"/>
      <c r="B78" s="3"/>
      <c r="C78" s="3"/>
      <c r="D78" s="3"/>
      <c r="E78" s="10"/>
      <c r="F78" s="10"/>
      <c r="G78" s="10"/>
      <c r="H78" s="10"/>
      <c r="N78" s="3"/>
      <c r="O78" s="3"/>
      <c r="P78" s="3"/>
      <c r="Q78" s="3"/>
      <c r="R78" s="10"/>
      <c r="S78" s="10"/>
      <c r="T78" s="10"/>
      <c r="U78" s="10"/>
    </row>
    <row r="79" spans="1:21" x14ac:dyDescent="0.4">
      <c r="A79" s="3"/>
      <c r="B79" s="3"/>
      <c r="C79" s="3"/>
      <c r="D79" s="3"/>
      <c r="E79" s="10"/>
      <c r="F79" s="10"/>
      <c r="G79" s="10"/>
      <c r="H79" s="10"/>
      <c r="N79" s="3"/>
      <c r="O79" s="3"/>
      <c r="P79" s="3"/>
      <c r="Q79" s="3"/>
      <c r="R79" s="3"/>
      <c r="S79" s="3"/>
      <c r="T79" s="3"/>
      <c r="U79" s="3"/>
    </row>
    <row r="80" spans="1:21" x14ac:dyDescent="0.4">
      <c r="N80" s="3"/>
      <c r="O80" s="3"/>
      <c r="P80" s="3"/>
      <c r="Q80" s="3"/>
      <c r="R80" s="3"/>
      <c r="S80" s="3"/>
      <c r="T80" s="3"/>
      <c r="U80" s="3"/>
    </row>
    <row r="81" spans="14:21" x14ac:dyDescent="0.4">
      <c r="N81" s="3"/>
      <c r="O81" s="3"/>
      <c r="P81" s="3"/>
      <c r="Q81" s="3"/>
      <c r="R81" s="3"/>
      <c r="S81" s="3"/>
      <c r="T81" s="3"/>
      <c r="U81" s="3"/>
    </row>
  </sheetData>
  <mergeCells count="273">
    <mergeCell ref="A1:R2"/>
    <mergeCell ref="S2:T2"/>
    <mergeCell ref="H4:I4"/>
    <mergeCell ref="J4:N5"/>
    <mergeCell ref="P4:Z4"/>
    <mergeCell ref="P5:Z5"/>
    <mergeCell ref="A7:B7"/>
    <mergeCell ref="C7:S7"/>
    <mergeCell ref="T7:U7"/>
    <mergeCell ref="V7:Z7"/>
    <mergeCell ref="X2:Y2"/>
    <mergeCell ref="A8:B8"/>
    <mergeCell ref="C8:S8"/>
    <mergeCell ref="T8:U8"/>
    <mergeCell ref="V8:Z8"/>
    <mergeCell ref="A6:B6"/>
    <mergeCell ref="C6:N6"/>
    <mergeCell ref="O6:P6"/>
    <mergeCell ref="Q6:S6"/>
    <mergeCell ref="T6:U6"/>
    <mergeCell ref="V6:Z6"/>
    <mergeCell ref="A9:B9"/>
    <mergeCell ref="A11:D11"/>
    <mergeCell ref="E11:H11"/>
    <mergeCell ref="I11:J11"/>
    <mergeCell ref="L11:M11"/>
    <mergeCell ref="N11:Q11"/>
    <mergeCell ref="R11:U11"/>
    <mergeCell ref="V11:W11"/>
    <mergeCell ref="C9:E9"/>
    <mergeCell ref="F9:H9"/>
    <mergeCell ref="I9:L9"/>
    <mergeCell ref="M9:Z9"/>
    <mergeCell ref="E13:H13"/>
    <mergeCell ref="I13:J13"/>
    <mergeCell ref="R13:U13"/>
    <mergeCell ref="V13:W13"/>
    <mergeCell ref="E14:H14"/>
    <mergeCell ref="I14:J14"/>
    <mergeCell ref="R14:U14"/>
    <mergeCell ref="Y11:Z11"/>
    <mergeCell ref="E12:H12"/>
    <mergeCell ref="I12:J12"/>
    <mergeCell ref="R12:U12"/>
    <mergeCell ref="V12:W12"/>
    <mergeCell ref="E18:H18"/>
    <mergeCell ref="E16:H16"/>
    <mergeCell ref="I16:J16"/>
    <mergeCell ref="R16:U16"/>
    <mergeCell ref="I18:J18"/>
    <mergeCell ref="R18:U18"/>
    <mergeCell ref="V14:W14"/>
    <mergeCell ref="E15:H15"/>
    <mergeCell ref="I15:J15"/>
    <mergeCell ref="R15:U15"/>
    <mergeCell ref="V15:W15"/>
    <mergeCell ref="V21:W21"/>
    <mergeCell ref="E22:H22"/>
    <mergeCell ref="I22:J22"/>
    <mergeCell ref="R22:U22"/>
    <mergeCell ref="V22:W22"/>
    <mergeCell ref="E23:H23"/>
    <mergeCell ref="N12:Q23"/>
    <mergeCell ref="E20:H20"/>
    <mergeCell ref="I20:J20"/>
    <mergeCell ref="R20:U20"/>
    <mergeCell ref="V20:W20"/>
    <mergeCell ref="E21:H21"/>
    <mergeCell ref="I21:J21"/>
    <mergeCell ref="R21:U21"/>
    <mergeCell ref="V18:W18"/>
    <mergeCell ref="E19:H19"/>
    <mergeCell ref="I19:J19"/>
    <mergeCell ref="R19:U19"/>
    <mergeCell ref="V19:W19"/>
    <mergeCell ref="V16:W16"/>
    <mergeCell ref="E17:H17"/>
    <mergeCell ref="I17:J17"/>
    <mergeCell ref="R17:U17"/>
    <mergeCell ref="V17:W17"/>
    <mergeCell ref="V24:W24"/>
    <mergeCell ref="E25:H25"/>
    <mergeCell ref="I25:J25"/>
    <mergeCell ref="R25:U25"/>
    <mergeCell ref="V25:W25"/>
    <mergeCell ref="R27:U27"/>
    <mergeCell ref="R28:U28"/>
    <mergeCell ref="I23:J23"/>
    <mergeCell ref="R23:U23"/>
    <mergeCell ref="V23:W23"/>
    <mergeCell ref="E24:H24"/>
    <mergeCell ref="I24:J24"/>
    <mergeCell ref="R24:U24"/>
    <mergeCell ref="R29:U29"/>
    <mergeCell ref="V29:W29"/>
    <mergeCell ref="E30:H30"/>
    <mergeCell ref="I30:J30"/>
    <mergeCell ref="R30:U30"/>
    <mergeCell ref="V30:W30"/>
    <mergeCell ref="V27:W27"/>
    <mergeCell ref="V28:W28"/>
    <mergeCell ref="E26:H26"/>
    <mergeCell ref="I26:J26"/>
    <mergeCell ref="R26:U26"/>
    <mergeCell ref="V26:W26"/>
    <mergeCell ref="I27:J27"/>
    <mergeCell ref="I28:J28"/>
    <mergeCell ref="E27:H27"/>
    <mergeCell ref="E28:H28"/>
    <mergeCell ref="E29:H29"/>
    <mergeCell ref="I29:J29"/>
    <mergeCell ref="R34:U34"/>
    <mergeCell ref="V34:W34"/>
    <mergeCell ref="E33:H33"/>
    <mergeCell ref="I33:J33"/>
    <mergeCell ref="E35:H35"/>
    <mergeCell ref="I35:J35"/>
    <mergeCell ref="V31:W31"/>
    <mergeCell ref="V32:W32"/>
    <mergeCell ref="E31:H31"/>
    <mergeCell ref="I31:J31"/>
    <mergeCell ref="R31:U31"/>
    <mergeCell ref="I34:J34"/>
    <mergeCell ref="V38:W38"/>
    <mergeCell ref="E39:H39"/>
    <mergeCell ref="I39:J39"/>
    <mergeCell ref="R39:U39"/>
    <mergeCell ref="V39:W39"/>
    <mergeCell ref="N38:Q38"/>
    <mergeCell ref="E37:H37"/>
    <mergeCell ref="I37:J37"/>
    <mergeCell ref="R37:U37"/>
    <mergeCell ref="V37:W37"/>
    <mergeCell ref="E38:H38"/>
    <mergeCell ref="I38:J38"/>
    <mergeCell ref="N24:Q37"/>
    <mergeCell ref="R32:U32"/>
    <mergeCell ref="R38:U38"/>
    <mergeCell ref="R35:U35"/>
    <mergeCell ref="V35:W35"/>
    <mergeCell ref="E36:H36"/>
    <mergeCell ref="I36:J36"/>
    <mergeCell ref="R36:U36"/>
    <mergeCell ref="V36:W36"/>
    <mergeCell ref="R33:U33"/>
    <mergeCell ref="V33:W33"/>
    <mergeCell ref="E34:H34"/>
    <mergeCell ref="V41:W41"/>
    <mergeCell ref="V42:W42"/>
    <mergeCell ref="E41:H41"/>
    <mergeCell ref="I41:J41"/>
    <mergeCell ref="R41:U41"/>
    <mergeCell ref="E43:H43"/>
    <mergeCell ref="I43:J43"/>
    <mergeCell ref="E40:H40"/>
    <mergeCell ref="I40:J40"/>
    <mergeCell ref="R40:U40"/>
    <mergeCell ref="V40:W40"/>
    <mergeCell ref="R42:U42"/>
    <mergeCell ref="N39:Q40"/>
    <mergeCell ref="A47:D47"/>
    <mergeCell ref="V45:W45"/>
    <mergeCell ref="V46:W46"/>
    <mergeCell ref="E45:H45"/>
    <mergeCell ref="I45:J45"/>
    <mergeCell ref="R45:U45"/>
    <mergeCell ref="E47:H47"/>
    <mergeCell ref="I47:J47"/>
    <mergeCell ref="R43:U43"/>
    <mergeCell ref="V43:W43"/>
    <mergeCell ref="E44:H44"/>
    <mergeCell ref="I44:J44"/>
    <mergeCell ref="R44:U44"/>
    <mergeCell ref="V44:W44"/>
    <mergeCell ref="A43:D43"/>
    <mergeCell ref="A44:D44"/>
    <mergeCell ref="E46:H46"/>
    <mergeCell ref="I46:J46"/>
    <mergeCell ref="R46:U46"/>
    <mergeCell ref="V53:W53"/>
    <mergeCell ref="V54:W54"/>
    <mergeCell ref="V51:W51"/>
    <mergeCell ref="V52:W52"/>
    <mergeCell ref="E51:H51"/>
    <mergeCell ref="I51:J51"/>
    <mergeCell ref="R51:U51"/>
    <mergeCell ref="I53:J53"/>
    <mergeCell ref="R53:U53"/>
    <mergeCell ref="R52:U52"/>
    <mergeCell ref="R54:U54"/>
    <mergeCell ref="N41:Q53"/>
    <mergeCell ref="V49:W49"/>
    <mergeCell ref="V50:W50"/>
    <mergeCell ref="E49:H49"/>
    <mergeCell ref="I49:J49"/>
    <mergeCell ref="R49:U49"/>
    <mergeCell ref="R47:U47"/>
    <mergeCell ref="V47:W47"/>
    <mergeCell ref="E48:H48"/>
    <mergeCell ref="I48:J48"/>
    <mergeCell ref="R48:U48"/>
    <mergeCell ref="V48:W48"/>
    <mergeCell ref="R50:U50"/>
    <mergeCell ref="V57:W57"/>
    <mergeCell ref="E55:H55"/>
    <mergeCell ref="I55:J55"/>
    <mergeCell ref="R55:U55"/>
    <mergeCell ref="V55:W55"/>
    <mergeCell ref="E56:H56"/>
    <mergeCell ref="I56:J56"/>
    <mergeCell ref="N56:Q56"/>
    <mergeCell ref="N54:Q55"/>
    <mergeCell ref="A62:Z62"/>
    <mergeCell ref="A12:D12"/>
    <mergeCell ref="A13:D13"/>
    <mergeCell ref="A14:D14"/>
    <mergeCell ref="A15:D15"/>
    <mergeCell ref="A16:D16"/>
    <mergeCell ref="A25:D25"/>
    <mergeCell ref="A17:D17"/>
    <mergeCell ref="A18:D18"/>
    <mergeCell ref="A19:D19"/>
    <mergeCell ref="V58:W58"/>
    <mergeCell ref="A59:C59"/>
    <mergeCell ref="R59:U59"/>
    <mergeCell ref="V59:Y59"/>
    <mergeCell ref="A60:Z60"/>
    <mergeCell ref="A61:Z61"/>
    <mergeCell ref="E58:H58"/>
    <mergeCell ref="I58:J58"/>
    <mergeCell ref="N58:Q58"/>
    <mergeCell ref="R58:U58"/>
    <mergeCell ref="R56:U56"/>
    <mergeCell ref="V56:W56"/>
    <mergeCell ref="N57:Q57"/>
    <mergeCell ref="R57:U57"/>
    <mergeCell ref="A37:D38"/>
    <mergeCell ref="A39:D39"/>
    <mergeCell ref="A40:D40"/>
    <mergeCell ref="A20:D20"/>
    <mergeCell ref="A21:D21"/>
    <mergeCell ref="A22:D22"/>
    <mergeCell ref="A23:D23"/>
    <mergeCell ref="A24:D24"/>
    <mergeCell ref="A26:D26"/>
    <mergeCell ref="A27:D27"/>
    <mergeCell ref="A33:D33"/>
    <mergeCell ref="A34:D34"/>
    <mergeCell ref="A35:D35"/>
    <mergeCell ref="A50:D58"/>
    <mergeCell ref="A28:D29"/>
    <mergeCell ref="A30:D31"/>
    <mergeCell ref="E57:H57"/>
    <mergeCell ref="I57:J57"/>
    <mergeCell ref="E52:H52"/>
    <mergeCell ref="I52:J52"/>
    <mergeCell ref="E53:H53"/>
    <mergeCell ref="E54:H54"/>
    <mergeCell ref="I54:J54"/>
    <mergeCell ref="A48:D48"/>
    <mergeCell ref="A49:D49"/>
    <mergeCell ref="E50:H50"/>
    <mergeCell ref="I50:J50"/>
    <mergeCell ref="E42:H42"/>
    <mergeCell ref="I42:J42"/>
    <mergeCell ref="A45:D45"/>
    <mergeCell ref="A46:D46"/>
    <mergeCell ref="A36:D36"/>
    <mergeCell ref="A41:D41"/>
    <mergeCell ref="A42:D42"/>
    <mergeCell ref="A32:D32"/>
    <mergeCell ref="E32:H32"/>
    <mergeCell ref="I32:J32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319D-314D-411F-9CFD-E4EDC93EB9D8}">
  <sheetPr>
    <tabColor rgb="FFFFFF00"/>
  </sheetPr>
  <dimension ref="A1:Z81"/>
  <sheetViews>
    <sheetView showZeros="0" view="pageBreakPreview" zoomScale="115" zoomScaleNormal="11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58" t="s">
        <v>515</v>
      </c>
      <c r="D9" s="58"/>
      <c r="E9" s="58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13.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12" customHeight="1" x14ac:dyDescent="0.2">
      <c r="A12" s="101" t="s">
        <v>173</v>
      </c>
      <c r="B12" s="102"/>
      <c r="C12" s="102"/>
      <c r="D12" s="103"/>
      <c r="E12" s="70" t="s">
        <v>299</v>
      </c>
      <c r="F12" s="71"/>
      <c r="G12" s="71"/>
      <c r="H12" s="72"/>
      <c r="I12" s="104"/>
      <c r="J12" s="105"/>
      <c r="K12" s="14">
        <v>2.7</v>
      </c>
      <c r="L12" s="28">
        <f t="shared" ref="L12:L58" si="0">K12*I12</f>
        <v>0</v>
      </c>
      <c r="M12" s="7" t="s">
        <v>130</v>
      </c>
      <c r="N12" s="175" t="s">
        <v>393</v>
      </c>
      <c r="O12" s="176"/>
      <c r="P12" s="176"/>
      <c r="Q12" s="177"/>
      <c r="R12" s="70" t="s">
        <v>343</v>
      </c>
      <c r="S12" s="71"/>
      <c r="T12" s="71"/>
      <c r="U12" s="72"/>
      <c r="V12" s="104"/>
      <c r="W12" s="105"/>
      <c r="X12" s="13">
        <v>7.4</v>
      </c>
      <c r="Y12" s="28">
        <f t="shared" ref="Y12:Y58" si="1">X12*V12</f>
        <v>0</v>
      </c>
      <c r="Z12" s="7" t="s">
        <v>130</v>
      </c>
    </row>
    <row r="13" spans="1:26" ht="12" customHeight="1" x14ac:dyDescent="0.2">
      <c r="A13" s="133"/>
      <c r="B13" s="134"/>
      <c r="C13" s="134"/>
      <c r="D13" s="135"/>
      <c r="E13" s="70" t="s">
        <v>300</v>
      </c>
      <c r="F13" s="71"/>
      <c r="G13" s="71"/>
      <c r="H13" s="72"/>
      <c r="I13" s="104"/>
      <c r="J13" s="105"/>
      <c r="K13" s="14">
        <v>4.0949999999999998</v>
      </c>
      <c r="L13" s="28">
        <f t="shared" si="0"/>
        <v>0</v>
      </c>
      <c r="M13" s="7" t="s">
        <v>130</v>
      </c>
      <c r="N13" s="178"/>
      <c r="O13" s="179"/>
      <c r="P13" s="179"/>
      <c r="Q13" s="180"/>
      <c r="R13" s="70" t="s">
        <v>344</v>
      </c>
      <c r="S13" s="71"/>
      <c r="T13" s="71"/>
      <c r="U13" s="72"/>
      <c r="V13" s="104"/>
      <c r="W13" s="105"/>
      <c r="X13" s="13">
        <v>10</v>
      </c>
      <c r="Y13" s="28">
        <f t="shared" si="1"/>
        <v>0</v>
      </c>
      <c r="Z13" s="7" t="s">
        <v>130</v>
      </c>
    </row>
    <row r="14" spans="1:26" ht="12" customHeight="1" x14ac:dyDescent="0.2">
      <c r="A14" s="133"/>
      <c r="B14" s="134"/>
      <c r="C14" s="134"/>
      <c r="D14" s="135"/>
      <c r="E14" s="70" t="s">
        <v>302</v>
      </c>
      <c r="F14" s="71"/>
      <c r="G14" s="71"/>
      <c r="H14" s="72"/>
      <c r="I14" s="104"/>
      <c r="J14" s="105"/>
      <c r="K14" s="14">
        <v>4.9139999999999997</v>
      </c>
      <c r="L14" s="28">
        <f t="shared" si="0"/>
        <v>0</v>
      </c>
      <c r="M14" s="7" t="s">
        <v>130</v>
      </c>
      <c r="N14" s="181"/>
      <c r="O14" s="117"/>
      <c r="P14" s="117"/>
      <c r="Q14" s="118"/>
      <c r="R14" s="70" t="s">
        <v>345</v>
      </c>
      <c r="S14" s="71"/>
      <c r="T14" s="71"/>
      <c r="U14" s="72"/>
      <c r="V14" s="104"/>
      <c r="W14" s="105"/>
      <c r="X14" s="13">
        <v>13.5</v>
      </c>
      <c r="Y14" s="28">
        <f t="shared" si="1"/>
        <v>0</v>
      </c>
      <c r="Z14" s="7" t="s">
        <v>130</v>
      </c>
    </row>
    <row r="15" spans="1:26" ht="12" customHeight="1" x14ac:dyDescent="0.2">
      <c r="A15" s="133"/>
      <c r="B15" s="134"/>
      <c r="C15" s="134"/>
      <c r="D15" s="135"/>
      <c r="E15" s="70" t="s">
        <v>301</v>
      </c>
      <c r="F15" s="71"/>
      <c r="G15" s="71"/>
      <c r="H15" s="72"/>
      <c r="I15" s="104"/>
      <c r="J15" s="105"/>
      <c r="K15" s="14">
        <v>5.46</v>
      </c>
      <c r="L15" s="28">
        <f t="shared" si="0"/>
        <v>0</v>
      </c>
      <c r="M15" s="7" t="s">
        <v>130</v>
      </c>
      <c r="N15" s="119" t="s">
        <v>346</v>
      </c>
      <c r="O15" s="120"/>
      <c r="P15" s="121"/>
      <c r="Q15" s="17">
        <v>1000</v>
      </c>
      <c r="R15" s="70" t="s">
        <v>394</v>
      </c>
      <c r="S15" s="71"/>
      <c r="T15" s="71"/>
      <c r="U15" s="72"/>
      <c r="V15" s="104"/>
      <c r="W15" s="105"/>
      <c r="X15" s="21">
        <v>11.5</v>
      </c>
      <c r="Y15" s="28">
        <f t="shared" si="1"/>
        <v>0</v>
      </c>
      <c r="Z15" s="7" t="s">
        <v>130</v>
      </c>
    </row>
    <row r="16" spans="1:26" ht="12" customHeight="1" x14ac:dyDescent="0.2">
      <c r="A16" s="133"/>
      <c r="B16" s="134"/>
      <c r="C16" s="134"/>
      <c r="D16" s="135"/>
      <c r="E16" s="70" t="s">
        <v>303</v>
      </c>
      <c r="F16" s="71"/>
      <c r="G16" s="71"/>
      <c r="H16" s="72"/>
      <c r="I16" s="104"/>
      <c r="J16" s="105"/>
      <c r="K16" s="14">
        <v>6.8250000000000002</v>
      </c>
      <c r="L16" s="28">
        <f t="shared" si="0"/>
        <v>0</v>
      </c>
      <c r="M16" s="7" t="s">
        <v>130</v>
      </c>
      <c r="N16" s="166" t="s">
        <v>347</v>
      </c>
      <c r="O16" s="167"/>
      <c r="P16" s="168"/>
      <c r="Q16" s="17">
        <v>1000</v>
      </c>
      <c r="R16" s="70" t="s">
        <v>397</v>
      </c>
      <c r="S16" s="71"/>
      <c r="T16" s="71"/>
      <c r="U16" s="72"/>
      <c r="V16" s="104"/>
      <c r="W16" s="105"/>
      <c r="X16" s="21">
        <v>21.9</v>
      </c>
      <c r="Y16" s="28">
        <f t="shared" si="1"/>
        <v>0</v>
      </c>
      <c r="Z16" s="7" t="s">
        <v>130</v>
      </c>
    </row>
    <row r="17" spans="1:26" ht="12" customHeight="1" x14ac:dyDescent="0.2">
      <c r="A17" s="133"/>
      <c r="B17" s="134"/>
      <c r="C17" s="134"/>
      <c r="D17" s="135"/>
      <c r="E17" s="70" t="s">
        <v>304</v>
      </c>
      <c r="F17" s="71"/>
      <c r="G17" s="71"/>
      <c r="H17" s="72"/>
      <c r="I17" s="104"/>
      <c r="J17" s="105"/>
      <c r="K17" s="14">
        <v>8.19</v>
      </c>
      <c r="L17" s="28">
        <f t="shared" si="0"/>
        <v>0</v>
      </c>
      <c r="M17" s="7" t="s">
        <v>130</v>
      </c>
      <c r="N17" s="169"/>
      <c r="O17" s="170"/>
      <c r="P17" s="171"/>
      <c r="Q17" s="17">
        <v>1500</v>
      </c>
      <c r="R17" s="70" t="s">
        <v>396</v>
      </c>
      <c r="S17" s="71"/>
      <c r="T17" s="71"/>
      <c r="U17" s="72"/>
      <c r="V17" s="104"/>
      <c r="W17" s="105"/>
      <c r="X17" s="21">
        <v>24.7</v>
      </c>
      <c r="Y17" s="28">
        <f t="shared" si="1"/>
        <v>0</v>
      </c>
      <c r="Z17" s="7" t="s">
        <v>130</v>
      </c>
    </row>
    <row r="18" spans="1:26" ht="12" customHeight="1" x14ac:dyDescent="0.2">
      <c r="A18" s="133"/>
      <c r="B18" s="134"/>
      <c r="C18" s="134"/>
      <c r="D18" s="135"/>
      <c r="E18" s="70" t="s">
        <v>305</v>
      </c>
      <c r="F18" s="71"/>
      <c r="G18" s="71"/>
      <c r="H18" s="72"/>
      <c r="I18" s="104"/>
      <c r="J18" s="105"/>
      <c r="K18" s="14">
        <v>9.5549999999999997</v>
      </c>
      <c r="L18" s="28">
        <f t="shared" si="0"/>
        <v>0</v>
      </c>
      <c r="M18" s="7" t="s">
        <v>130</v>
      </c>
      <c r="N18" s="169"/>
      <c r="O18" s="170"/>
      <c r="P18" s="171"/>
      <c r="Q18" s="17">
        <v>1800</v>
      </c>
      <c r="R18" s="70" t="s">
        <v>395</v>
      </c>
      <c r="S18" s="71"/>
      <c r="T18" s="71"/>
      <c r="U18" s="72"/>
      <c r="V18" s="104"/>
      <c r="W18" s="105"/>
      <c r="X18" s="21">
        <v>26.2</v>
      </c>
      <c r="Y18" s="28">
        <f t="shared" si="1"/>
        <v>0</v>
      </c>
      <c r="Z18" s="7" t="s">
        <v>130</v>
      </c>
    </row>
    <row r="19" spans="1:26" ht="12" customHeight="1" x14ac:dyDescent="0.2">
      <c r="A19" s="133"/>
      <c r="B19" s="134"/>
      <c r="C19" s="134"/>
      <c r="D19" s="135"/>
      <c r="E19" s="70" t="s">
        <v>306</v>
      </c>
      <c r="F19" s="71"/>
      <c r="G19" s="71"/>
      <c r="H19" s="72"/>
      <c r="I19" s="104"/>
      <c r="J19" s="105"/>
      <c r="K19" s="14">
        <v>10.92</v>
      </c>
      <c r="L19" s="28">
        <f t="shared" si="0"/>
        <v>0</v>
      </c>
      <c r="M19" s="7" t="s">
        <v>130</v>
      </c>
      <c r="N19" s="172"/>
      <c r="O19" s="173"/>
      <c r="P19" s="174"/>
      <c r="Q19" s="19" t="s">
        <v>348</v>
      </c>
      <c r="R19" s="70" t="s">
        <v>398</v>
      </c>
      <c r="S19" s="71"/>
      <c r="T19" s="71"/>
      <c r="U19" s="72"/>
      <c r="V19" s="104"/>
      <c r="W19" s="105"/>
      <c r="X19" s="21">
        <v>10.8</v>
      </c>
      <c r="Y19" s="28">
        <f t="shared" si="1"/>
        <v>0</v>
      </c>
      <c r="Z19" s="7" t="s">
        <v>130</v>
      </c>
    </row>
    <row r="20" spans="1:26" ht="12" customHeight="1" x14ac:dyDescent="0.2">
      <c r="A20" s="133"/>
      <c r="B20" s="134"/>
      <c r="C20" s="134"/>
      <c r="D20" s="135"/>
      <c r="E20" s="70" t="s">
        <v>307</v>
      </c>
      <c r="F20" s="71"/>
      <c r="G20" s="71"/>
      <c r="H20" s="72"/>
      <c r="I20" s="104"/>
      <c r="J20" s="105"/>
      <c r="K20" s="14">
        <v>12.285</v>
      </c>
      <c r="L20" s="28">
        <f t="shared" si="0"/>
        <v>0</v>
      </c>
      <c r="M20" s="7" t="s">
        <v>130</v>
      </c>
      <c r="N20" s="132" t="s">
        <v>349</v>
      </c>
      <c r="O20" s="129"/>
      <c r="P20" s="129"/>
      <c r="Q20" s="129"/>
      <c r="R20" s="70" t="s">
        <v>399</v>
      </c>
      <c r="S20" s="71"/>
      <c r="T20" s="71"/>
      <c r="U20" s="72"/>
      <c r="V20" s="104"/>
      <c r="W20" s="105"/>
      <c r="X20" s="13">
        <v>6.6</v>
      </c>
      <c r="Y20" s="28">
        <f t="shared" si="1"/>
        <v>0</v>
      </c>
      <c r="Z20" s="7" t="s">
        <v>130</v>
      </c>
    </row>
    <row r="21" spans="1:26" ht="12" customHeight="1" x14ac:dyDescent="0.2">
      <c r="A21" s="133"/>
      <c r="B21" s="134"/>
      <c r="C21" s="134"/>
      <c r="D21" s="135"/>
      <c r="E21" s="70" t="s">
        <v>308</v>
      </c>
      <c r="F21" s="71"/>
      <c r="G21" s="71"/>
      <c r="H21" s="72"/>
      <c r="I21" s="104"/>
      <c r="J21" s="105"/>
      <c r="K21" s="14">
        <v>13.65</v>
      </c>
      <c r="L21" s="28">
        <f t="shared" si="0"/>
        <v>0</v>
      </c>
      <c r="M21" s="7" t="s">
        <v>130</v>
      </c>
      <c r="N21" s="75"/>
      <c r="O21" s="76"/>
      <c r="P21" s="76"/>
      <c r="Q21" s="77"/>
      <c r="R21" s="70"/>
      <c r="S21" s="71"/>
      <c r="T21" s="71"/>
      <c r="U21" s="72"/>
      <c r="V21" s="104"/>
      <c r="W21" s="105"/>
      <c r="X21" s="13">
        <v>0</v>
      </c>
      <c r="Y21" s="28">
        <f t="shared" si="1"/>
        <v>0</v>
      </c>
      <c r="Z21" s="7" t="s">
        <v>130</v>
      </c>
    </row>
    <row r="22" spans="1:26" ht="12" customHeight="1" x14ac:dyDescent="0.2">
      <c r="A22" s="133"/>
      <c r="B22" s="134"/>
      <c r="C22" s="134"/>
      <c r="D22" s="135"/>
      <c r="E22" s="70" t="s">
        <v>309</v>
      </c>
      <c r="F22" s="71"/>
      <c r="G22" s="71"/>
      <c r="H22" s="72"/>
      <c r="I22" s="104"/>
      <c r="J22" s="105"/>
      <c r="K22" s="14">
        <v>15.015000000000001</v>
      </c>
      <c r="L22" s="28">
        <f t="shared" si="0"/>
        <v>0</v>
      </c>
      <c r="M22" s="7" t="s">
        <v>130</v>
      </c>
      <c r="N22" s="101" t="s">
        <v>354</v>
      </c>
      <c r="O22" s="102"/>
      <c r="P22" s="102"/>
      <c r="Q22" s="103"/>
      <c r="R22" s="70" t="s">
        <v>353</v>
      </c>
      <c r="S22" s="71"/>
      <c r="T22" s="71"/>
      <c r="U22" s="72"/>
      <c r="V22" s="104"/>
      <c r="W22" s="105"/>
      <c r="X22" s="13">
        <v>6.5</v>
      </c>
      <c r="Y22" s="28">
        <f t="shared" si="1"/>
        <v>0</v>
      </c>
      <c r="Z22" s="7" t="s">
        <v>130</v>
      </c>
    </row>
    <row r="23" spans="1:26" ht="12" customHeight="1" x14ac:dyDescent="0.2">
      <c r="A23" s="133"/>
      <c r="B23" s="134"/>
      <c r="C23" s="134"/>
      <c r="D23" s="135"/>
      <c r="E23" s="70" t="s">
        <v>310</v>
      </c>
      <c r="F23" s="71"/>
      <c r="G23" s="71"/>
      <c r="H23" s="72"/>
      <c r="I23" s="104"/>
      <c r="J23" s="105"/>
      <c r="K23" s="14">
        <v>16.38</v>
      </c>
      <c r="L23" s="28">
        <f t="shared" si="0"/>
        <v>0</v>
      </c>
      <c r="M23" s="7" t="s">
        <v>130</v>
      </c>
      <c r="N23" s="133"/>
      <c r="O23" s="134"/>
      <c r="P23" s="134"/>
      <c r="Q23" s="135"/>
      <c r="R23" s="70" t="s">
        <v>324</v>
      </c>
      <c r="S23" s="71"/>
      <c r="T23" s="71"/>
      <c r="U23" s="72"/>
      <c r="V23" s="104"/>
      <c r="W23" s="105"/>
      <c r="X23" s="13">
        <v>7.7</v>
      </c>
      <c r="Y23" s="28">
        <f t="shared" si="1"/>
        <v>0</v>
      </c>
      <c r="Z23" s="7" t="s">
        <v>130</v>
      </c>
    </row>
    <row r="24" spans="1:26" ht="12" customHeight="1" x14ac:dyDescent="0.2">
      <c r="A24" s="133"/>
      <c r="B24" s="134"/>
      <c r="C24" s="134"/>
      <c r="D24" s="135"/>
      <c r="E24" s="70" t="s">
        <v>540</v>
      </c>
      <c r="F24" s="71"/>
      <c r="G24" s="71"/>
      <c r="H24" s="72"/>
      <c r="I24" s="104"/>
      <c r="J24" s="105"/>
      <c r="K24" s="13">
        <v>1.37</v>
      </c>
      <c r="L24" s="28">
        <f t="shared" si="0"/>
        <v>0</v>
      </c>
      <c r="M24" s="7" t="s">
        <v>130</v>
      </c>
      <c r="N24" s="133"/>
      <c r="O24" s="134"/>
      <c r="P24" s="134"/>
      <c r="Q24" s="135"/>
      <c r="R24" s="70" t="s">
        <v>124</v>
      </c>
      <c r="S24" s="71"/>
      <c r="T24" s="71"/>
      <c r="U24" s="72"/>
      <c r="V24" s="104"/>
      <c r="W24" s="105"/>
      <c r="X24" s="13">
        <v>9.6999999999999993</v>
      </c>
      <c r="Y24" s="28">
        <f t="shared" si="1"/>
        <v>0</v>
      </c>
      <c r="Z24" s="7" t="s">
        <v>130</v>
      </c>
    </row>
    <row r="25" spans="1:26" ht="12" customHeight="1" x14ac:dyDescent="0.2">
      <c r="A25" s="133"/>
      <c r="B25" s="134"/>
      <c r="C25" s="134"/>
      <c r="D25" s="135"/>
      <c r="E25" s="70" t="s">
        <v>311</v>
      </c>
      <c r="F25" s="71"/>
      <c r="G25" s="71"/>
      <c r="H25" s="72"/>
      <c r="I25" s="104"/>
      <c r="J25" s="105"/>
      <c r="K25" s="14">
        <v>2.7</v>
      </c>
      <c r="L25" s="28">
        <f t="shared" si="0"/>
        <v>0</v>
      </c>
      <c r="M25" s="7" t="s">
        <v>130</v>
      </c>
      <c r="N25" s="133"/>
      <c r="O25" s="134"/>
      <c r="P25" s="134"/>
      <c r="Q25" s="135"/>
      <c r="R25" s="70" t="s">
        <v>352</v>
      </c>
      <c r="S25" s="71"/>
      <c r="T25" s="71"/>
      <c r="U25" s="72"/>
      <c r="V25" s="104"/>
      <c r="W25" s="105"/>
      <c r="X25" s="13">
        <v>12.1</v>
      </c>
      <c r="Y25" s="28">
        <f t="shared" si="1"/>
        <v>0</v>
      </c>
      <c r="Z25" s="7" t="s">
        <v>130</v>
      </c>
    </row>
    <row r="26" spans="1:26" ht="12" customHeight="1" x14ac:dyDescent="0.2">
      <c r="A26" s="133"/>
      <c r="B26" s="134"/>
      <c r="C26" s="134"/>
      <c r="D26" s="135"/>
      <c r="E26" s="70" t="s">
        <v>312</v>
      </c>
      <c r="F26" s="71"/>
      <c r="G26" s="71"/>
      <c r="H26" s="72"/>
      <c r="I26" s="104"/>
      <c r="J26" s="105"/>
      <c r="K26" s="14">
        <v>4.0949999999999998</v>
      </c>
      <c r="L26" s="28">
        <f t="shared" si="0"/>
        <v>0</v>
      </c>
      <c r="M26" s="7" t="s">
        <v>130</v>
      </c>
      <c r="N26" s="67"/>
      <c r="O26" s="68"/>
      <c r="P26" s="68"/>
      <c r="Q26" s="69"/>
      <c r="R26" s="163" t="s">
        <v>351</v>
      </c>
      <c r="S26" s="164"/>
      <c r="T26" s="164"/>
      <c r="U26" s="165"/>
      <c r="V26" s="104"/>
      <c r="W26" s="105"/>
      <c r="X26" s="13">
        <v>14.1</v>
      </c>
      <c r="Y26" s="28">
        <f t="shared" si="1"/>
        <v>0</v>
      </c>
      <c r="Z26" s="7" t="s">
        <v>130</v>
      </c>
    </row>
    <row r="27" spans="1:26" ht="12" customHeight="1" x14ac:dyDescent="0.2">
      <c r="A27" s="133"/>
      <c r="B27" s="134"/>
      <c r="C27" s="134"/>
      <c r="D27" s="135"/>
      <c r="E27" s="70" t="s">
        <v>313</v>
      </c>
      <c r="F27" s="71"/>
      <c r="G27" s="71"/>
      <c r="H27" s="72"/>
      <c r="I27" s="104"/>
      <c r="J27" s="105"/>
      <c r="K27" s="14">
        <v>4.9139999999999997</v>
      </c>
      <c r="L27" s="28">
        <f t="shared" si="0"/>
        <v>0</v>
      </c>
      <c r="M27" s="7" t="s">
        <v>130</v>
      </c>
      <c r="N27" s="132" t="s">
        <v>355</v>
      </c>
      <c r="O27" s="129"/>
      <c r="P27" s="129"/>
      <c r="Q27" s="129"/>
      <c r="R27" s="70" t="s">
        <v>356</v>
      </c>
      <c r="S27" s="71"/>
      <c r="T27" s="71"/>
      <c r="U27" s="72"/>
      <c r="V27" s="104"/>
      <c r="W27" s="105"/>
      <c r="X27" s="13">
        <v>10</v>
      </c>
      <c r="Y27" s="28">
        <f t="shared" si="1"/>
        <v>0</v>
      </c>
      <c r="Z27" s="7" t="s">
        <v>130</v>
      </c>
    </row>
    <row r="28" spans="1:26" ht="12" customHeight="1" x14ac:dyDescent="0.2">
      <c r="A28" s="133"/>
      <c r="B28" s="134"/>
      <c r="C28" s="134"/>
      <c r="D28" s="135"/>
      <c r="E28" s="70" t="s">
        <v>314</v>
      </c>
      <c r="F28" s="71"/>
      <c r="G28" s="71"/>
      <c r="H28" s="72"/>
      <c r="I28" s="104"/>
      <c r="J28" s="105"/>
      <c r="K28" s="14">
        <v>5.46</v>
      </c>
      <c r="L28" s="28">
        <f t="shared" si="0"/>
        <v>0</v>
      </c>
      <c r="M28" s="7" t="s">
        <v>130</v>
      </c>
      <c r="N28" s="132"/>
      <c r="O28" s="129"/>
      <c r="P28" s="129"/>
      <c r="Q28" s="129"/>
      <c r="R28" s="70" t="s">
        <v>357</v>
      </c>
      <c r="S28" s="71"/>
      <c r="T28" s="71"/>
      <c r="U28" s="72"/>
      <c r="V28" s="104"/>
      <c r="W28" s="105"/>
      <c r="X28" s="13">
        <v>12.1</v>
      </c>
      <c r="Y28" s="28">
        <f t="shared" si="1"/>
        <v>0</v>
      </c>
      <c r="Z28" s="7" t="s">
        <v>130</v>
      </c>
    </row>
    <row r="29" spans="1:26" ht="12" customHeight="1" x14ac:dyDescent="0.2">
      <c r="A29" s="133"/>
      <c r="B29" s="134"/>
      <c r="C29" s="134"/>
      <c r="D29" s="135"/>
      <c r="E29" s="70" t="s">
        <v>315</v>
      </c>
      <c r="F29" s="71"/>
      <c r="G29" s="71"/>
      <c r="H29" s="72"/>
      <c r="I29" s="104"/>
      <c r="J29" s="105"/>
      <c r="K29" s="14">
        <v>6.8250000000000002</v>
      </c>
      <c r="L29" s="28">
        <f t="shared" si="0"/>
        <v>0</v>
      </c>
      <c r="M29" s="7" t="s">
        <v>130</v>
      </c>
      <c r="N29" s="75"/>
      <c r="O29" s="76"/>
      <c r="P29" s="76"/>
      <c r="Q29" s="77"/>
      <c r="R29" s="70"/>
      <c r="S29" s="71"/>
      <c r="T29" s="71"/>
      <c r="U29" s="72"/>
      <c r="V29" s="104"/>
      <c r="W29" s="105"/>
      <c r="X29" s="13">
        <v>0</v>
      </c>
      <c r="Y29" s="28">
        <f t="shared" si="1"/>
        <v>0</v>
      </c>
      <c r="Z29" s="7" t="s">
        <v>130</v>
      </c>
    </row>
    <row r="30" spans="1:26" ht="12" customHeight="1" x14ac:dyDescent="0.2">
      <c r="A30" s="133"/>
      <c r="B30" s="134"/>
      <c r="C30" s="134"/>
      <c r="D30" s="135"/>
      <c r="E30" s="70" t="s">
        <v>316</v>
      </c>
      <c r="F30" s="71"/>
      <c r="G30" s="71"/>
      <c r="H30" s="72"/>
      <c r="I30" s="104"/>
      <c r="J30" s="105"/>
      <c r="K30" s="14">
        <v>8.19</v>
      </c>
      <c r="L30" s="28">
        <f t="shared" si="0"/>
        <v>0</v>
      </c>
      <c r="M30" s="7" t="s">
        <v>130</v>
      </c>
      <c r="N30" s="101" t="s">
        <v>358</v>
      </c>
      <c r="O30" s="102"/>
      <c r="P30" s="102"/>
      <c r="Q30" s="103"/>
      <c r="R30" s="70" t="s">
        <v>361</v>
      </c>
      <c r="S30" s="71"/>
      <c r="T30" s="71"/>
      <c r="U30" s="72"/>
      <c r="V30" s="104"/>
      <c r="W30" s="105"/>
      <c r="X30" s="13">
        <v>2.2000000000000002</v>
      </c>
      <c r="Y30" s="28">
        <f t="shared" si="1"/>
        <v>0</v>
      </c>
      <c r="Z30" s="7" t="s">
        <v>130</v>
      </c>
    </row>
    <row r="31" spans="1:26" ht="12" customHeight="1" x14ac:dyDescent="0.2">
      <c r="A31" s="133"/>
      <c r="B31" s="134"/>
      <c r="C31" s="134"/>
      <c r="D31" s="135"/>
      <c r="E31" s="70" t="s">
        <v>317</v>
      </c>
      <c r="F31" s="71"/>
      <c r="G31" s="71"/>
      <c r="H31" s="72"/>
      <c r="I31" s="104"/>
      <c r="J31" s="105"/>
      <c r="K31" s="14">
        <v>9.5549999999999997</v>
      </c>
      <c r="L31" s="28">
        <f t="shared" si="0"/>
        <v>0</v>
      </c>
      <c r="M31" s="7" t="s">
        <v>130</v>
      </c>
      <c r="N31" s="133"/>
      <c r="O31" s="134"/>
      <c r="P31" s="134"/>
      <c r="Q31" s="135"/>
      <c r="R31" s="70" t="s">
        <v>360</v>
      </c>
      <c r="S31" s="71"/>
      <c r="T31" s="71"/>
      <c r="U31" s="72"/>
      <c r="V31" s="104"/>
      <c r="W31" s="105"/>
      <c r="X31" s="13">
        <v>5</v>
      </c>
      <c r="Y31" s="28">
        <f t="shared" si="1"/>
        <v>0</v>
      </c>
      <c r="Z31" s="7" t="s">
        <v>130</v>
      </c>
    </row>
    <row r="32" spans="1:26" ht="12" customHeight="1" x14ac:dyDescent="0.2">
      <c r="A32" s="67"/>
      <c r="B32" s="68"/>
      <c r="C32" s="68"/>
      <c r="D32" s="69"/>
      <c r="E32" s="70" t="s">
        <v>318</v>
      </c>
      <c r="F32" s="71"/>
      <c r="G32" s="71"/>
      <c r="H32" s="72"/>
      <c r="I32" s="104"/>
      <c r="J32" s="105"/>
      <c r="K32" s="14">
        <v>10.92</v>
      </c>
      <c r="L32" s="28">
        <f t="shared" si="0"/>
        <v>0</v>
      </c>
      <c r="M32" s="7" t="s">
        <v>130</v>
      </c>
      <c r="N32" s="67"/>
      <c r="O32" s="68"/>
      <c r="P32" s="68"/>
      <c r="Q32" s="69"/>
      <c r="R32" s="70" t="s">
        <v>359</v>
      </c>
      <c r="S32" s="71"/>
      <c r="T32" s="71"/>
      <c r="U32" s="72"/>
      <c r="V32" s="104"/>
      <c r="W32" s="105"/>
      <c r="X32" s="13">
        <v>6.3</v>
      </c>
      <c r="Y32" s="28">
        <f t="shared" si="1"/>
        <v>0</v>
      </c>
      <c r="Z32" s="7" t="s">
        <v>130</v>
      </c>
    </row>
    <row r="33" spans="1:26" ht="12" customHeight="1" x14ac:dyDescent="0.2">
      <c r="A33" s="101" t="s">
        <v>174</v>
      </c>
      <c r="B33" s="102"/>
      <c r="C33" s="102"/>
      <c r="D33" s="103"/>
      <c r="E33" s="70" t="s">
        <v>175</v>
      </c>
      <c r="F33" s="71"/>
      <c r="G33" s="71"/>
      <c r="H33" s="72"/>
      <c r="I33" s="104"/>
      <c r="J33" s="105"/>
      <c r="K33" s="14">
        <v>3</v>
      </c>
      <c r="L33" s="28">
        <f t="shared" si="0"/>
        <v>0</v>
      </c>
      <c r="M33" s="7" t="s">
        <v>130</v>
      </c>
      <c r="N33" s="75"/>
      <c r="O33" s="76"/>
      <c r="P33" s="76"/>
      <c r="Q33" s="77"/>
      <c r="R33" s="70"/>
      <c r="S33" s="71"/>
      <c r="T33" s="71"/>
      <c r="U33" s="72"/>
      <c r="V33" s="104"/>
      <c r="W33" s="105"/>
      <c r="X33" s="13">
        <v>0</v>
      </c>
      <c r="Y33" s="28">
        <f t="shared" si="1"/>
        <v>0</v>
      </c>
      <c r="Z33" s="7" t="s">
        <v>130</v>
      </c>
    </row>
    <row r="34" spans="1:26" ht="12" customHeight="1" x14ac:dyDescent="0.2">
      <c r="A34" s="67"/>
      <c r="B34" s="68"/>
      <c r="C34" s="68"/>
      <c r="D34" s="69"/>
      <c r="E34" s="70" t="s">
        <v>176</v>
      </c>
      <c r="F34" s="71"/>
      <c r="G34" s="71"/>
      <c r="H34" s="72"/>
      <c r="I34" s="104"/>
      <c r="J34" s="105"/>
      <c r="K34" s="14">
        <v>4</v>
      </c>
      <c r="L34" s="28">
        <f t="shared" si="0"/>
        <v>0</v>
      </c>
      <c r="M34" s="7" t="s">
        <v>130</v>
      </c>
      <c r="N34" s="101" t="s">
        <v>362</v>
      </c>
      <c r="O34" s="102"/>
      <c r="P34" s="102"/>
      <c r="Q34" s="103"/>
      <c r="R34" s="70" t="s">
        <v>366</v>
      </c>
      <c r="S34" s="71"/>
      <c r="T34" s="71"/>
      <c r="U34" s="72"/>
      <c r="V34" s="104"/>
      <c r="W34" s="105"/>
      <c r="X34" s="13">
        <v>18.399999999999999</v>
      </c>
      <c r="Y34" s="28">
        <f t="shared" si="1"/>
        <v>0</v>
      </c>
      <c r="Z34" s="7" t="s">
        <v>130</v>
      </c>
    </row>
    <row r="35" spans="1:26" ht="12" customHeight="1" x14ac:dyDescent="0.2">
      <c r="A35" s="75"/>
      <c r="B35" s="76"/>
      <c r="C35" s="76"/>
      <c r="D35" s="77"/>
      <c r="E35" s="136"/>
      <c r="F35" s="137"/>
      <c r="G35" s="137"/>
      <c r="H35" s="138"/>
      <c r="I35" s="104"/>
      <c r="J35" s="105"/>
      <c r="K35" s="14">
        <v>0</v>
      </c>
      <c r="L35" s="28">
        <f t="shared" si="0"/>
        <v>0</v>
      </c>
      <c r="M35" s="7" t="s">
        <v>130</v>
      </c>
      <c r="N35" s="67"/>
      <c r="O35" s="68"/>
      <c r="P35" s="68"/>
      <c r="Q35" s="69"/>
      <c r="R35" s="70" t="s">
        <v>365</v>
      </c>
      <c r="S35" s="71"/>
      <c r="T35" s="71"/>
      <c r="U35" s="72"/>
      <c r="V35" s="104"/>
      <c r="W35" s="105"/>
      <c r="X35" s="13">
        <v>21.3</v>
      </c>
      <c r="Y35" s="28">
        <f t="shared" si="1"/>
        <v>0</v>
      </c>
      <c r="Z35" s="7" t="s">
        <v>130</v>
      </c>
    </row>
    <row r="36" spans="1:26" ht="12" customHeight="1" x14ac:dyDescent="0.2">
      <c r="A36" s="101" t="s">
        <v>319</v>
      </c>
      <c r="B36" s="102"/>
      <c r="C36" s="102"/>
      <c r="D36" s="103"/>
      <c r="E36" s="70" t="s">
        <v>323</v>
      </c>
      <c r="F36" s="71"/>
      <c r="G36" s="71"/>
      <c r="H36" s="72"/>
      <c r="I36" s="104"/>
      <c r="J36" s="105"/>
      <c r="K36" s="29">
        <v>5</v>
      </c>
      <c r="L36" s="28">
        <f t="shared" si="0"/>
        <v>0</v>
      </c>
      <c r="M36" s="15" t="s">
        <v>130</v>
      </c>
      <c r="N36" s="75" t="s">
        <v>363</v>
      </c>
      <c r="O36" s="76"/>
      <c r="P36" s="76"/>
      <c r="Q36" s="77"/>
      <c r="R36" s="70" t="s">
        <v>364</v>
      </c>
      <c r="S36" s="71"/>
      <c r="T36" s="71"/>
      <c r="U36" s="72"/>
      <c r="V36" s="104"/>
      <c r="W36" s="105"/>
      <c r="X36" s="13">
        <v>9.4</v>
      </c>
      <c r="Y36" s="28">
        <f t="shared" si="1"/>
        <v>0</v>
      </c>
      <c r="Z36" s="7" t="s">
        <v>130</v>
      </c>
    </row>
    <row r="37" spans="1:26" ht="12" customHeight="1" x14ac:dyDescent="0.2">
      <c r="A37" s="133"/>
      <c r="B37" s="134"/>
      <c r="C37" s="134"/>
      <c r="D37" s="135"/>
      <c r="E37" s="70" t="s">
        <v>322</v>
      </c>
      <c r="F37" s="71"/>
      <c r="G37" s="71"/>
      <c r="H37" s="72"/>
      <c r="I37" s="104"/>
      <c r="J37" s="105"/>
      <c r="K37" s="29">
        <v>8</v>
      </c>
      <c r="L37" s="28">
        <f t="shared" si="0"/>
        <v>0</v>
      </c>
      <c r="M37" s="15" t="s">
        <v>130</v>
      </c>
      <c r="N37" s="75" t="s">
        <v>367</v>
      </c>
      <c r="O37" s="76"/>
      <c r="P37" s="76"/>
      <c r="Q37" s="77"/>
      <c r="R37" s="70" t="s">
        <v>368</v>
      </c>
      <c r="S37" s="71"/>
      <c r="T37" s="71"/>
      <c r="U37" s="72"/>
      <c r="V37" s="104"/>
      <c r="W37" s="105"/>
      <c r="X37" s="13">
        <v>45</v>
      </c>
      <c r="Y37" s="28">
        <f t="shared" si="1"/>
        <v>0</v>
      </c>
      <c r="Z37" s="7" t="s">
        <v>130</v>
      </c>
    </row>
    <row r="38" spans="1:26" ht="12" customHeight="1" x14ac:dyDescent="0.2">
      <c r="A38" s="133"/>
      <c r="B38" s="134"/>
      <c r="C38" s="134"/>
      <c r="D38" s="135"/>
      <c r="E38" s="70" t="s">
        <v>321</v>
      </c>
      <c r="F38" s="71"/>
      <c r="G38" s="71"/>
      <c r="H38" s="72"/>
      <c r="I38" s="104"/>
      <c r="J38" s="105"/>
      <c r="K38" s="29">
        <v>12</v>
      </c>
      <c r="L38" s="28">
        <f t="shared" si="0"/>
        <v>0</v>
      </c>
      <c r="M38" s="15" t="s">
        <v>130</v>
      </c>
      <c r="N38" s="75" t="s">
        <v>369</v>
      </c>
      <c r="O38" s="76"/>
      <c r="P38" s="76"/>
      <c r="Q38" s="77"/>
      <c r="R38" s="70"/>
      <c r="S38" s="71"/>
      <c r="T38" s="71"/>
      <c r="U38" s="72"/>
      <c r="V38" s="104"/>
      <c r="W38" s="105"/>
      <c r="X38" s="13">
        <v>11.5</v>
      </c>
      <c r="Y38" s="28">
        <f t="shared" si="1"/>
        <v>0</v>
      </c>
      <c r="Z38" s="7" t="s">
        <v>130</v>
      </c>
    </row>
    <row r="39" spans="1:26" ht="12" customHeight="1" x14ac:dyDescent="0.2">
      <c r="A39" s="67"/>
      <c r="B39" s="68"/>
      <c r="C39" s="68"/>
      <c r="D39" s="69"/>
      <c r="E39" s="70" t="s">
        <v>320</v>
      </c>
      <c r="F39" s="71"/>
      <c r="G39" s="71"/>
      <c r="H39" s="72"/>
      <c r="I39" s="104"/>
      <c r="J39" s="105"/>
      <c r="K39" s="29">
        <v>16</v>
      </c>
      <c r="L39" s="28">
        <f t="shared" si="0"/>
        <v>0</v>
      </c>
      <c r="M39" s="15" t="s">
        <v>130</v>
      </c>
      <c r="N39" s="101" t="s">
        <v>375</v>
      </c>
      <c r="O39" s="102"/>
      <c r="P39" s="102"/>
      <c r="Q39" s="103"/>
      <c r="R39" s="70" t="s">
        <v>361</v>
      </c>
      <c r="S39" s="71"/>
      <c r="T39" s="71"/>
      <c r="U39" s="72"/>
      <c r="V39" s="104"/>
      <c r="W39" s="105"/>
      <c r="X39" s="13">
        <v>2.8</v>
      </c>
      <c r="Y39" s="28">
        <f t="shared" si="1"/>
        <v>0</v>
      </c>
      <c r="Z39" s="7" t="s">
        <v>130</v>
      </c>
    </row>
    <row r="40" spans="1:26" ht="12" customHeight="1" x14ac:dyDescent="0.2">
      <c r="A40" s="101" t="s">
        <v>325</v>
      </c>
      <c r="B40" s="102"/>
      <c r="C40" s="102"/>
      <c r="D40" s="103"/>
      <c r="E40" s="70" t="s">
        <v>327</v>
      </c>
      <c r="F40" s="71"/>
      <c r="G40" s="71"/>
      <c r="H40" s="72"/>
      <c r="I40" s="104"/>
      <c r="J40" s="105"/>
      <c r="K40" s="13">
        <v>8</v>
      </c>
      <c r="L40" s="28">
        <f t="shared" si="0"/>
        <v>0</v>
      </c>
      <c r="M40" s="7" t="s">
        <v>130</v>
      </c>
      <c r="N40" s="133"/>
      <c r="O40" s="134"/>
      <c r="P40" s="134"/>
      <c r="Q40" s="135"/>
      <c r="R40" s="70" t="s">
        <v>370</v>
      </c>
      <c r="S40" s="71"/>
      <c r="T40" s="71"/>
      <c r="U40" s="72"/>
      <c r="V40" s="104"/>
      <c r="W40" s="105"/>
      <c r="X40" s="13">
        <v>3.1</v>
      </c>
      <c r="Y40" s="28">
        <f t="shared" si="1"/>
        <v>0</v>
      </c>
      <c r="Z40" s="7" t="s">
        <v>130</v>
      </c>
    </row>
    <row r="41" spans="1:26" ht="12" customHeight="1" x14ac:dyDescent="0.2">
      <c r="A41" s="67"/>
      <c r="B41" s="68"/>
      <c r="C41" s="68"/>
      <c r="D41" s="69"/>
      <c r="E41" s="70" t="s">
        <v>326</v>
      </c>
      <c r="F41" s="71"/>
      <c r="G41" s="71"/>
      <c r="H41" s="72"/>
      <c r="I41" s="104"/>
      <c r="J41" s="105"/>
      <c r="K41" s="13">
        <v>16</v>
      </c>
      <c r="L41" s="28">
        <f t="shared" si="0"/>
        <v>0</v>
      </c>
      <c r="M41" s="7" t="s">
        <v>130</v>
      </c>
      <c r="N41" s="133"/>
      <c r="O41" s="134"/>
      <c r="P41" s="134"/>
      <c r="Q41" s="135"/>
      <c r="R41" s="70" t="s">
        <v>371</v>
      </c>
      <c r="S41" s="71"/>
      <c r="T41" s="71"/>
      <c r="U41" s="72"/>
      <c r="V41" s="104"/>
      <c r="W41" s="105"/>
      <c r="X41" s="13">
        <v>3.4</v>
      </c>
      <c r="Y41" s="28">
        <f t="shared" si="1"/>
        <v>0</v>
      </c>
      <c r="Z41" s="7" t="s">
        <v>130</v>
      </c>
    </row>
    <row r="42" spans="1:26" ht="12" customHeight="1" x14ac:dyDescent="0.2">
      <c r="A42" s="75"/>
      <c r="B42" s="76"/>
      <c r="C42" s="76"/>
      <c r="D42" s="77"/>
      <c r="E42" s="136"/>
      <c r="F42" s="137"/>
      <c r="G42" s="137"/>
      <c r="H42" s="138"/>
      <c r="I42" s="104"/>
      <c r="J42" s="105"/>
      <c r="K42" s="13">
        <v>0</v>
      </c>
      <c r="L42" s="28">
        <f t="shared" si="0"/>
        <v>0</v>
      </c>
      <c r="M42" s="7" t="s">
        <v>130</v>
      </c>
      <c r="N42" s="133"/>
      <c r="O42" s="134"/>
      <c r="P42" s="134"/>
      <c r="Q42" s="135"/>
      <c r="R42" s="70" t="s">
        <v>360</v>
      </c>
      <c r="S42" s="71"/>
      <c r="T42" s="71"/>
      <c r="U42" s="72"/>
      <c r="V42" s="104"/>
      <c r="W42" s="105"/>
      <c r="X42" s="13">
        <v>3.7</v>
      </c>
      <c r="Y42" s="28">
        <f t="shared" si="1"/>
        <v>0</v>
      </c>
      <c r="Z42" s="7" t="s">
        <v>130</v>
      </c>
    </row>
    <row r="43" spans="1:26" ht="12" customHeight="1" x14ac:dyDescent="0.2">
      <c r="A43" s="101" t="s">
        <v>181</v>
      </c>
      <c r="B43" s="102"/>
      <c r="C43" s="102"/>
      <c r="D43" s="103"/>
      <c r="E43" s="129" t="s">
        <v>182</v>
      </c>
      <c r="F43" s="129"/>
      <c r="G43" s="129"/>
      <c r="H43" s="129"/>
      <c r="I43" s="104"/>
      <c r="J43" s="105"/>
      <c r="K43" s="13">
        <v>0.7</v>
      </c>
      <c r="L43" s="28">
        <f t="shared" si="0"/>
        <v>0</v>
      </c>
      <c r="M43" s="7" t="s">
        <v>130</v>
      </c>
      <c r="N43" s="133"/>
      <c r="O43" s="134"/>
      <c r="P43" s="134"/>
      <c r="Q43" s="135"/>
      <c r="R43" s="70" t="s">
        <v>359</v>
      </c>
      <c r="S43" s="71"/>
      <c r="T43" s="71"/>
      <c r="U43" s="72"/>
      <c r="V43" s="104"/>
      <c r="W43" s="105"/>
      <c r="X43" s="13">
        <v>4.0999999999999996</v>
      </c>
      <c r="Y43" s="28">
        <f t="shared" si="1"/>
        <v>0</v>
      </c>
      <c r="Z43" s="7" t="s">
        <v>130</v>
      </c>
    </row>
    <row r="44" spans="1:26" ht="12" customHeight="1" x14ac:dyDescent="0.2">
      <c r="A44" s="67"/>
      <c r="B44" s="68"/>
      <c r="C44" s="68"/>
      <c r="D44" s="69"/>
      <c r="E44" s="129" t="s">
        <v>183</v>
      </c>
      <c r="F44" s="129"/>
      <c r="G44" s="129"/>
      <c r="H44" s="129"/>
      <c r="I44" s="104"/>
      <c r="J44" s="105"/>
      <c r="K44" s="13">
        <v>0.7</v>
      </c>
      <c r="L44" s="28">
        <f t="shared" si="0"/>
        <v>0</v>
      </c>
      <c r="M44" s="7" t="s">
        <v>130</v>
      </c>
      <c r="N44" s="133"/>
      <c r="O44" s="134"/>
      <c r="P44" s="134"/>
      <c r="Q44" s="135"/>
      <c r="R44" s="70" t="s">
        <v>372</v>
      </c>
      <c r="S44" s="71"/>
      <c r="T44" s="71"/>
      <c r="U44" s="72"/>
      <c r="V44" s="104"/>
      <c r="W44" s="105"/>
      <c r="X44" s="13">
        <v>5</v>
      </c>
      <c r="Y44" s="28">
        <f t="shared" si="1"/>
        <v>0</v>
      </c>
      <c r="Z44" s="7" t="s">
        <v>130</v>
      </c>
    </row>
    <row r="45" spans="1:26" ht="12" customHeight="1" x14ac:dyDescent="0.2">
      <c r="A45" s="132" t="s">
        <v>184</v>
      </c>
      <c r="B45" s="129"/>
      <c r="C45" s="129"/>
      <c r="D45" s="129"/>
      <c r="E45" s="129" t="s">
        <v>185</v>
      </c>
      <c r="F45" s="129"/>
      <c r="G45" s="129"/>
      <c r="H45" s="129"/>
      <c r="I45" s="104"/>
      <c r="J45" s="105"/>
      <c r="K45" s="13">
        <v>0.7</v>
      </c>
      <c r="L45" s="28">
        <f t="shared" si="0"/>
        <v>0</v>
      </c>
      <c r="M45" s="7" t="s">
        <v>130</v>
      </c>
      <c r="N45" s="67"/>
      <c r="O45" s="68"/>
      <c r="P45" s="68"/>
      <c r="Q45" s="69"/>
      <c r="R45" s="70" t="s">
        <v>373</v>
      </c>
      <c r="S45" s="71"/>
      <c r="T45" s="71"/>
      <c r="U45" s="72"/>
      <c r="V45" s="104"/>
      <c r="W45" s="105"/>
      <c r="X45" s="13">
        <v>6.5</v>
      </c>
      <c r="Y45" s="28">
        <f t="shared" si="1"/>
        <v>0</v>
      </c>
      <c r="Z45" s="7" t="s">
        <v>130</v>
      </c>
    </row>
    <row r="46" spans="1:26" ht="12" customHeight="1" x14ac:dyDescent="0.2">
      <c r="A46" s="132" t="s">
        <v>328</v>
      </c>
      <c r="B46" s="129"/>
      <c r="C46" s="129"/>
      <c r="D46" s="129"/>
      <c r="E46" s="129"/>
      <c r="F46" s="129"/>
      <c r="G46" s="129"/>
      <c r="H46" s="129"/>
      <c r="I46" s="104"/>
      <c r="J46" s="105"/>
      <c r="K46" s="13">
        <v>1.1000000000000001</v>
      </c>
      <c r="L46" s="28">
        <f t="shared" si="0"/>
        <v>0</v>
      </c>
      <c r="M46" s="7" t="s">
        <v>130</v>
      </c>
      <c r="N46" s="75" t="s">
        <v>374</v>
      </c>
      <c r="O46" s="76"/>
      <c r="P46" s="76"/>
      <c r="Q46" s="77"/>
      <c r="R46" s="70"/>
      <c r="S46" s="71"/>
      <c r="T46" s="71"/>
      <c r="U46" s="72"/>
      <c r="V46" s="104"/>
      <c r="W46" s="105"/>
      <c r="X46" s="13">
        <v>1.3</v>
      </c>
      <c r="Y46" s="28">
        <f t="shared" si="1"/>
        <v>0</v>
      </c>
      <c r="Z46" s="7" t="s">
        <v>130</v>
      </c>
    </row>
    <row r="47" spans="1:26" ht="12" customHeight="1" x14ac:dyDescent="0.2">
      <c r="A47" s="132" t="s">
        <v>186</v>
      </c>
      <c r="B47" s="129"/>
      <c r="C47" s="129"/>
      <c r="D47" s="129"/>
      <c r="E47" s="129" t="s">
        <v>187</v>
      </c>
      <c r="F47" s="129"/>
      <c r="G47" s="129"/>
      <c r="H47" s="129"/>
      <c r="I47" s="104"/>
      <c r="J47" s="105"/>
      <c r="K47" s="13">
        <v>1.1000000000000001</v>
      </c>
      <c r="L47" s="28">
        <f t="shared" si="0"/>
        <v>0</v>
      </c>
      <c r="M47" s="7" t="s">
        <v>130</v>
      </c>
      <c r="N47" s="119"/>
      <c r="O47" s="120"/>
      <c r="P47" s="120"/>
      <c r="Q47" s="121"/>
      <c r="R47" s="70"/>
      <c r="S47" s="71"/>
      <c r="T47" s="71"/>
      <c r="U47" s="72"/>
      <c r="V47" s="104"/>
      <c r="W47" s="105"/>
      <c r="X47" s="13">
        <v>0</v>
      </c>
      <c r="Y47" s="28">
        <f t="shared" si="1"/>
        <v>0</v>
      </c>
      <c r="Z47" s="7" t="s">
        <v>130</v>
      </c>
    </row>
    <row r="48" spans="1:26" ht="12" customHeight="1" x14ac:dyDescent="0.2">
      <c r="A48" s="146" t="s">
        <v>101</v>
      </c>
      <c r="B48" s="147"/>
      <c r="C48" s="144" t="s">
        <v>102</v>
      </c>
      <c r="D48" s="144"/>
      <c r="E48" s="144" t="s">
        <v>105</v>
      </c>
      <c r="F48" s="144"/>
      <c r="G48" s="144"/>
      <c r="H48" s="144"/>
      <c r="I48" s="104"/>
      <c r="J48" s="105"/>
      <c r="K48" s="13">
        <v>3.6</v>
      </c>
      <c r="L48" s="28">
        <f t="shared" si="0"/>
        <v>0</v>
      </c>
      <c r="M48" s="7" t="s">
        <v>130</v>
      </c>
      <c r="N48" s="132" t="s">
        <v>376</v>
      </c>
      <c r="O48" s="129"/>
      <c r="P48" s="144" t="s">
        <v>384</v>
      </c>
      <c r="Q48" s="145"/>
      <c r="R48" s="70" t="s">
        <v>385</v>
      </c>
      <c r="S48" s="71"/>
      <c r="T48" s="71"/>
      <c r="U48" s="72"/>
      <c r="V48" s="104"/>
      <c r="W48" s="105"/>
      <c r="X48" s="13">
        <v>4.5</v>
      </c>
      <c r="Y48" s="28">
        <f t="shared" si="1"/>
        <v>0</v>
      </c>
      <c r="Z48" s="7" t="s">
        <v>130</v>
      </c>
    </row>
    <row r="49" spans="1:26" ht="12" customHeight="1" x14ac:dyDescent="0.2">
      <c r="A49" s="146"/>
      <c r="B49" s="147"/>
      <c r="C49" s="144" t="s">
        <v>103</v>
      </c>
      <c r="D49" s="144"/>
      <c r="E49" s="144" t="s">
        <v>106</v>
      </c>
      <c r="F49" s="144"/>
      <c r="G49" s="144"/>
      <c r="H49" s="144"/>
      <c r="I49" s="104"/>
      <c r="J49" s="105"/>
      <c r="K49" s="13">
        <v>4.8</v>
      </c>
      <c r="L49" s="28">
        <f t="shared" si="0"/>
        <v>0</v>
      </c>
      <c r="M49" s="7" t="s">
        <v>130</v>
      </c>
      <c r="N49" s="132"/>
      <c r="O49" s="129"/>
      <c r="P49" s="145" t="s">
        <v>378</v>
      </c>
      <c r="Q49" s="145"/>
      <c r="R49" s="70" t="s">
        <v>386</v>
      </c>
      <c r="S49" s="71"/>
      <c r="T49" s="71"/>
      <c r="U49" s="72"/>
      <c r="V49" s="104"/>
      <c r="W49" s="105"/>
      <c r="X49" s="13">
        <v>6</v>
      </c>
      <c r="Y49" s="28">
        <f t="shared" si="1"/>
        <v>0</v>
      </c>
      <c r="Z49" s="7" t="s">
        <v>130</v>
      </c>
    </row>
    <row r="50" spans="1:26" ht="12" customHeight="1" x14ac:dyDescent="0.2">
      <c r="A50" s="146"/>
      <c r="B50" s="147"/>
      <c r="C50" s="144" t="s">
        <v>104</v>
      </c>
      <c r="D50" s="144"/>
      <c r="E50" s="144" t="s">
        <v>107</v>
      </c>
      <c r="F50" s="144"/>
      <c r="G50" s="144"/>
      <c r="H50" s="144"/>
      <c r="I50" s="104"/>
      <c r="J50" s="105"/>
      <c r="K50" s="13">
        <v>6.7</v>
      </c>
      <c r="L50" s="28">
        <f t="shared" si="0"/>
        <v>0</v>
      </c>
      <c r="M50" s="7" t="s">
        <v>130</v>
      </c>
      <c r="N50" s="132"/>
      <c r="O50" s="129"/>
      <c r="P50" s="145" t="s">
        <v>377</v>
      </c>
      <c r="Q50" s="145"/>
      <c r="R50" s="70" t="s">
        <v>387</v>
      </c>
      <c r="S50" s="71"/>
      <c r="T50" s="71"/>
      <c r="U50" s="72"/>
      <c r="V50" s="104"/>
      <c r="W50" s="105"/>
      <c r="X50" s="13">
        <v>7.5</v>
      </c>
      <c r="Y50" s="28">
        <f t="shared" si="1"/>
        <v>0</v>
      </c>
      <c r="Z50" s="7" t="s">
        <v>130</v>
      </c>
    </row>
    <row r="51" spans="1:26" ht="12" customHeight="1" x14ac:dyDescent="0.2">
      <c r="A51" s="158" t="s">
        <v>329</v>
      </c>
      <c r="B51" s="145"/>
      <c r="C51" s="148">
        <v>600</v>
      </c>
      <c r="D51" s="148"/>
      <c r="E51" s="144" t="s">
        <v>330</v>
      </c>
      <c r="F51" s="144"/>
      <c r="G51" s="144"/>
      <c r="H51" s="144"/>
      <c r="I51" s="104"/>
      <c r="J51" s="105"/>
      <c r="K51" s="13">
        <v>4.4000000000000004</v>
      </c>
      <c r="L51" s="28">
        <f t="shared" si="0"/>
        <v>0</v>
      </c>
      <c r="M51" s="7" t="s">
        <v>130</v>
      </c>
      <c r="N51" s="132"/>
      <c r="O51" s="129"/>
      <c r="P51" s="145" t="s">
        <v>379</v>
      </c>
      <c r="Q51" s="145"/>
      <c r="R51" s="70" t="s">
        <v>388</v>
      </c>
      <c r="S51" s="71"/>
      <c r="T51" s="71"/>
      <c r="U51" s="72"/>
      <c r="V51" s="104"/>
      <c r="W51" s="105"/>
      <c r="X51" s="13">
        <v>9.5</v>
      </c>
      <c r="Y51" s="28">
        <f t="shared" si="1"/>
        <v>0</v>
      </c>
      <c r="Z51" s="7" t="s">
        <v>130</v>
      </c>
    </row>
    <row r="52" spans="1:26" ht="12" customHeight="1" x14ac:dyDescent="0.2">
      <c r="A52" s="158"/>
      <c r="B52" s="145"/>
      <c r="C52" s="148">
        <v>900</v>
      </c>
      <c r="D52" s="148"/>
      <c r="E52" s="144" t="s">
        <v>331</v>
      </c>
      <c r="F52" s="144"/>
      <c r="G52" s="144"/>
      <c r="H52" s="144"/>
      <c r="I52" s="104"/>
      <c r="J52" s="105"/>
      <c r="K52" s="13">
        <v>5.7</v>
      </c>
      <c r="L52" s="28">
        <f t="shared" si="0"/>
        <v>0</v>
      </c>
      <c r="M52" s="7" t="s">
        <v>130</v>
      </c>
      <c r="N52" s="132"/>
      <c r="O52" s="129"/>
      <c r="P52" s="145" t="s">
        <v>380</v>
      </c>
      <c r="Q52" s="145"/>
      <c r="R52" s="70" t="s">
        <v>389</v>
      </c>
      <c r="S52" s="71"/>
      <c r="T52" s="71"/>
      <c r="U52" s="72"/>
      <c r="V52" s="104"/>
      <c r="W52" s="105"/>
      <c r="X52" s="13">
        <v>11</v>
      </c>
      <c r="Y52" s="28">
        <f t="shared" si="1"/>
        <v>0</v>
      </c>
      <c r="Z52" s="7" t="s">
        <v>130</v>
      </c>
    </row>
    <row r="53" spans="1:26" ht="12" customHeight="1" x14ac:dyDescent="0.2">
      <c r="A53" s="152" t="s">
        <v>544</v>
      </c>
      <c r="B53" s="153"/>
      <c r="C53" s="148" t="s">
        <v>334</v>
      </c>
      <c r="D53" s="148"/>
      <c r="E53" s="70" t="s">
        <v>335</v>
      </c>
      <c r="F53" s="71"/>
      <c r="G53" s="71"/>
      <c r="H53" s="72"/>
      <c r="I53" s="104"/>
      <c r="J53" s="105"/>
      <c r="K53" s="13">
        <v>4.0999999999999996</v>
      </c>
      <c r="L53" s="28">
        <f t="shared" si="0"/>
        <v>0</v>
      </c>
      <c r="M53" s="7" t="s">
        <v>130</v>
      </c>
      <c r="N53" s="132"/>
      <c r="O53" s="129"/>
      <c r="P53" s="145" t="s">
        <v>381</v>
      </c>
      <c r="Q53" s="145"/>
      <c r="R53" s="70" t="s">
        <v>390</v>
      </c>
      <c r="S53" s="71"/>
      <c r="T53" s="71"/>
      <c r="U53" s="72"/>
      <c r="V53" s="104"/>
      <c r="W53" s="105"/>
      <c r="X53" s="13">
        <v>12</v>
      </c>
      <c r="Y53" s="28">
        <f t="shared" si="1"/>
        <v>0</v>
      </c>
      <c r="Z53" s="7" t="s">
        <v>130</v>
      </c>
    </row>
    <row r="54" spans="1:26" ht="12" customHeight="1" x14ac:dyDescent="0.2">
      <c r="A54" s="154"/>
      <c r="B54" s="155"/>
      <c r="C54" s="148" t="s">
        <v>333</v>
      </c>
      <c r="D54" s="148"/>
      <c r="E54" s="70" t="s">
        <v>336</v>
      </c>
      <c r="F54" s="71"/>
      <c r="G54" s="71"/>
      <c r="H54" s="72"/>
      <c r="I54" s="104"/>
      <c r="J54" s="105"/>
      <c r="K54" s="13">
        <v>6.2</v>
      </c>
      <c r="L54" s="28">
        <f t="shared" si="0"/>
        <v>0</v>
      </c>
      <c r="M54" s="7" t="s">
        <v>130</v>
      </c>
      <c r="N54" s="132"/>
      <c r="O54" s="129"/>
      <c r="P54" s="145" t="s">
        <v>382</v>
      </c>
      <c r="Q54" s="145"/>
      <c r="R54" s="70" t="s">
        <v>391</v>
      </c>
      <c r="S54" s="71"/>
      <c r="T54" s="71"/>
      <c r="U54" s="72"/>
      <c r="V54" s="104"/>
      <c r="W54" s="105"/>
      <c r="X54" s="13">
        <v>13</v>
      </c>
      <c r="Y54" s="28">
        <f t="shared" si="1"/>
        <v>0</v>
      </c>
      <c r="Z54" s="7" t="s">
        <v>130</v>
      </c>
    </row>
    <row r="55" spans="1:26" ht="12" customHeight="1" x14ac:dyDescent="0.2">
      <c r="A55" s="156" t="s">
        <v>337</v>
      </c>
      <c r="B55" s="157"/>
      <c r="C55" s="148" t="s">
        <v>338</v>
      </c>
      <c r="D55" s="148"/>
      <c r="E55" s="70" t="s">
        <v>341</v>
      </c>
      <c r="F55" s="71"/>
      <c r="G55" s="71"/>
      <c r="H55" s="72"/>
      <c r="I55" s="104"/>
      <c r="J55" s="105"/>
      <c r="K55" s="13">
        <v>8</v>
      </c>
      <c r="L55" s="28">
        <f t="shared" si="0"/>
        <v>0</v>
      </c>
      <c r="M55" s="7" t="s">
        <v>130</v>
      </c>
      <c r="N55" s="132"/>
      <c r="O55" s="129"/>
      <c r="P55" s="145" t="s">
        <v>383</v>
      </c>
      <c r="Q55" s="145"/>
      <c r="R55" s="70" t="s">
        <v>392</v>
      </c>
      <c r="S55" s="71"/>
      <c r="T55" s="71"/>
      <c r="U55" s="72"/>
      <c r="V55" s="104"/>
      <c r="W55" s="105"/>
      <c r="X55" s="13">
        <v>14.5</v>
      </c>
      <c r="Y55" s="28">
        <f t="shared" si="1"/>
        <v>0</v>
      </c>
      <c r="Z55" s="7" t="s">
        <v>130</v>
      </c>
    </row>
    <row r="56" spans="1:26" ht="12" customHeight="1" x14ac:dyDescent="0.2">
      <c r="A56" s="156"/>
      <c r="B56" s="157"/>
      <c r="C56" s="148" t="s">
        <v>340</v>
      </c>
      <c r="D56" s="148"/>
      <c r="E56" s="70" t="s">
        <v>342</v>
      </c>
      <c r="F56" s="71"/>
      <c r="G56" s="71"/>
      <c r="H56" s="72"/>
      <c r="I56" s="104"/>
      <c r="J56" s="105"/>
      <c r="K56" s="13">
        <v>8</v>
      </c>
      <c r="L56" s="28">
        <f t="shared" si="0"/>
        <v>0</v>
      </c>
      <c r="M56" s="7" t="s">
        <v>130</v>
      </c>
      <c r="N56" s="119"/>
      <c r="O56" s="120"/>
      <c r="P56" s="120"/>
      <c r="Q56" s="121"/>
      <c r="R56" s="70"/>
      <c r="S56" s="71"/>
      <c r="T56" s="71"/>
      <c r="U56" s="72"/>
      <c r="V56" s="104"/>
      <c r="W56" s="105"/>
      <c r="X56" s="13">
        <v>0</v>
      </c>
      <c r="Y56" s="28">
        <f t="shared" si="1"/>
        <v>0</v>
      </c>
      <c r="Z56" s="7" t="s">
        <v>130</v>
      </c>
    </row>
    <row r="57" spans="1:26" ht="12" customHeight="1" x14ac:dyDescent="0.2">
      <c r="A57" s="149" t="s">
        <v>332</v>
      </c>
      <c r="B57" s="93"/>
      <c r="C57" s="93"/>
      <c r="D57" s="94"/>
      <c r="E57" s="70" t="s">
        <v>339</v>
      </c>
      <c r="F57" s="71"/>
      <c r="G57" s="71"/>
      <c r="H57" s="72"/>
      <c r="I57" s="104"/>
      <c r="J57" s="105"/>
      <c r="K57" s="13">
        <v>6</v>
      </c>
      <c r="L57" s="28">
        <f t="shared" si="0"/>
        <v>0</v>
      </c>
      <c r="M57" s="7" t="s">
        <v>130</v>
      </c>
      <c r="N57" s="119"/>
      <c r="O57" s="120"/>
      <c r="P57" s="120"/>
      <c r="Q57" s="121"/>
      <c r="R57" s="70"/>
      <c r="S57" s="71"/>
      <c r="T57" s="71"/>
      <c r="U57" s="72"/>
      <c r="V57" s="104"/>
      <c r="W57" s="105"/>
      <c r="X57" s="13">
        <v>0</v>
      </c>
      <c r="Y57" s="28">
        <f t="shared" si="1"/>
        <v>0</v>
      </c>
      <c r="Z57" s="7" t="s">
        <v>130</v>
      </c>
    </row>
    <row r="58" spans="1:26" ht="12" customHeight="1" thickBot="1" x14ac:dyDescent="0.25">
      <c r="A58" s="150" t="s">
        <v>350</v>
      </c>
      <c r="B58" s="151"/>
      <c r="C58" s="151"/>
      <c r="D58" s="151"/>
      <c r="E58" s="159" t="s">
        <v>495</v>
      </c>
      <c r="F58" s="159"/>
      <c r="G58" s="159"/>
      <c r="H58" s="159"/>
      <c r="I58" s="125"/>
      <c r="J58" s="126"/>
      <c r="K58" s="22">
        <v>7</v>
      </c>
      <c r="L58" s="33">
        <f t="shared" si="0"/>
        <v>0</v>
      </c>
      <c r="M58" s="8" t="s">
        <v>130</v>
      </c>
      <c r="N58" s="160"/>
      <c r="O58" s="161"/>
      <c r="P58" s="161"/>
      <c r="Q58" s="162"/>
      <c r="R58" s="82"/>
      <c r="S58" s="83"/>
      <c r="T58" s="83"/>
      <c r="U58" s="84"/>
      <c r="V58" s="125"/>
      <c r="W58" s="126"/>
      <c r="X58" s="22">
        <v>0</v>
      </c>
      <c r="Y58" s="33">
        <f t="shared" si="1"/>
        <v>0</v>
      </c>
      <c r="Z58" s="8" t="s">
        <v>130</v>
      </c>
    </row>
    <row r="59" spans="1:26" ht="20.25" customHeight="1" thickBot="1" x14ac:dyDescent="0.45">
      <c r="A59" s="87" t="s">
        <v>128</v>
      </c>
      <c r="B59" s="88"/>
      <c r="C59" s="8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89" t="s">
        <v>84</v>
      </c>
      <c r="S59" s="89"/>
      <c r="T59" s="89"/>
      <c r="U59" s="89"/>
      <c r="V59" s="90">
        <f>SUM(L12:L58,Y12:Y58)</f>
        <v>0</v>
      </c>
      <c r="W59" s="91"/>
      <c r="X59" s="91"/>
      <c r="Y59" s="91"/>
      <c r="Z59" s="9" t="s">
        <v>85</v>
      </c>
    </row>
    <row r="60" spans="1:26" s="5" customFormat="1" ht="12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s="5" customFormat="1" ht="12" customHeight="1" x14ac:dyDescent="0.4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spans="1:26" s="5" customFormat="1" ht="12" customHeight="1" x14ac:dyDescent="0.4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spans="1:26" x14ac:dyDescent="0.4">
      <c r="N63" s="3"/>
      <c r="O63" s="3"/>
      <c r="P63" s="3"/>
      <c r="Q63" s="3"/>
      <c r="R63" s="3"/>
      <c r="S63" s="3"/>
      <c r="T63" s="3"/>
      <c r="U63" s="3"/>
    </row>
    <row r="64" spans="1:26" x14ac:dyDescent="0.4">
      <c r="N64" s="3"/>
      <c r="O64" s="3"/>
      <c r="P64" s="3"/>
      <c r="Q64" s="3"/>
      <c r="R64" s="10"/>
      <c r="S64" s="10"/>
      <c r="T64" s="10"/>
      <c r="U64" s="10"/>
    </row>
    <row r="65" spans="1:21" x14ac:dyDescent="0.4">
      <c r="A65" s="3"/>
      <c r="B65" s="3"/>
      <c r="C65" s="3"/>
      <c r="D65" s="3"/>
      <c r="E65" s="10"/>
      <c r="F65" s="10"/>
      <c r="G65" s="10"/>
      <c r="H65" s="10"/>
      <c r="N65" s="3"/>
      <c r="O65" s="3"/>
      <c r="P65" s="3"/>
      <c r="Q65" s="3"/>
      <c r="R65" s="10"/>
      <c r="S65" s="10"/>
      <c r="T65" s="10"/>
      <c r="U65" s="10"/>
    </row>
    <row r="66" spans="1:21" x14ac:dyDescent="0.4">
      <c r="A66" s="3"/>
      <c r="B66" s="3"/>
      <c r="C66" s="3"/>
      <c r="D66" s="3"/>
      <c r="E66" s="10"/>
      <c r="F66" s="10"/>
      <c r="G66" s="10"/>
      <c r="H66" s="10"/>
      <c r="N66" s="3"/>
      <c r="O66" s="3"/>
      <c r="P66" s="3"/>
      <c r="Q66" s="3"/>
      <c r="R66" s="10"/>
      <c r="S66" s="10"/>
      <c r="T66" s="10"/>
      <c r="U66" s="10"/>
    </row>
    <row r="67" spans="1:21" x14ac:dyDescent="0.4">
      <c r="A67" s="3"/>
      <c r="B67" s="3"/>
      <c r="C67" s="3"/>
      <c r="D67" s="3"/>
      <c r="E67" s="10"/>
      <c r="F67" s="10"/>
      <c r="G67" s="10"/>
      <c r="H67" s="10"/>
      <c r="N67" s="3"/>
      <c r="O67" s="3"/>
      <c r="P67" s="3"/>
      <c r="Q67" s="3"/>
      <c r="R67" s="10"/>
      <c r="S67" s="10"/>
      <c r="T67" s="10"/>
      <c r="U67" s="10"/>
    </row>
    <row r="68" spans="1:21" x14ac:dyDescent="0.4">
      <c r="A68" s="3"/>
      <c r="B68" s="3"/>
      <c r="C68" s="3"/>
      <c r="D68" s="3"/>
      <c r="E68" s="10"/>
      <c r="F68" s="10"/>
      <c r="G68" s="10"/>
      <c r="H68" s="10"/>
      <c r="N68" s="3"/>
      <c r="O68" s="3"/>
      <c r="P68" s="3"/>
      <c r="Q68" s="3"/>
      <c r="R68" s="10"/>
      <c r="S68" s="10"/>
      <c r="T68" s="10"/>
      <c r="U68" s="10"/>
    </row>
    <row r="69" spans="1:21" x14ac:dyDescent="0.4">
      <c r="A69" s="3"/>
      <c r="B69" s="3"/>
      <c r="C69" s="3"/>
      <c r="D69" s="3"/>
      <c r="E69" s="10"/>
      <c r="F69" s="10"/>
      <c r="G69" s="10"/>
      <c r="H69" s="10"/>
      <c r="N69" s="3"/>
      <c r="O69" s="3"/>
      <c r="P69" s="3"/>
      <c r="Q69" s="3"/>
      <c r="R69" s="10"/>
      <c r="S69" s="10"/>
      <c r="T69" s="10"/>
      <c r="U69" s="10"/>
    </row>
    <row r="70" spans="1:21" x14ac:dyDescent="0.4">
      <c r="A70" s="11"/>
      <c r="B70" s="11"/>
      <c r="C70" s="11"/>
      <c r="D70" s="11"/>
      <c r="E70" s="11"/>
      <c r="F70" s="11"/>
      <c r="G70" s="11"/>
      <c r="H70" s="11"/>
      <c r="N70" s="3"/>
      <c r="O70" s="3"/>
      <c r="P70" s="3"/>
      <c r="Q70" s="3"/>
      <c r="R70" s="10"/>
      <c r="S70" s="10"/>
      <c r="T70" s="10"/>
      <c r="U70" s="10"/>
    </row>
    <row r="71" spans="1:21" x14ac:dyDescent="0.4">
      <c r="A71" s="3"/>
      <c r="B71" s="3"/>
      <c r="C71" s="3"/>
      <c r="D71" s="3"/>
      <c r="E71" s="10"/>
      <c r="F71" s="10"/>
      <c r="G71" s="10"/>
      <c r="H71" s="10"/>
      <c r="N71" s="3"/>
      <c r="O71" s="3"/>
      <c r="P71" s="3"/>
      <c r="Q71" s="3"/>
      <c r="R71" s="10"/>
      <c r="S71" s="10"/>
      <c r="T71" s="10"/>
      <c r="U71" s="10"/>
    </row>
    <row r="72" spans="1:21" x14ac:dyDescent="0.4">
      <c r="A72" s="3"/>
      <c r="B72" s="3"/>
      <c r="C72" s="3"/>
      <c r="D72" s="3"/>
      <c r="E72" s="10"/>
      <c r="F72" s="10"/>
      <c r="G72" s="10"/>
      <c r="H72" s="10"/>
      <c r="N72" s="3"/>
      <c r="O72" s="3"/>
      <c r="P72" s="3"/>
      <c r="Q72" s="3"/>
      <c r="R72" s="10"/>
      <c r="S72" s="10"/>
      <c r="T72" s="10"/>
      <c r="U72" s="10"/>
    </row>
    <row r="73" spans="1:21" x14ac:dyDescent="0.4">
      <c r="A73" s="3"/>
      <c r="B73" s="3"/>
      <c r="C73" s="3"/>
      <c r="D73" s="3"/>
      <c r="E73" s="10"/>
      <c r="F73" s="10"/>
      <c r="G73" s="10"/>
      <c r="H73" s="10"/>
      <c r="N73" s="3"/>
      <c r="O73" s="3"/>
      <c r="P73" s="3"/>
      <c r="Q73" s="3"/>
      <c r="R73" s="10"/>
      <c r="S73" s="10"/>
      <c r="T73" s="10"/>
      <c r="U73" s="10"/>
    </row>
    <row r="74" spans="1:21" x14ac:dyDescent="0.4">
      <c r="A74" s="3"/>
      <c r="B74" s="3"/>
      <c r="C74" s="3"/>
      <c r="D74" s="3"/>
      <c r="E74" s="10"/>
      <c r="F74" s="10"/>
      <c r="G74" s="10"/>
      <c r="H74" s="10"/>
      <c r="N74" s="3"/>
      <c r="O74" s="3"/>
      <c r="P74" s="3"/>
      <c r="Q74" s="3"/>
      <c r="R74" s="10"/>
      <c r="S74" s="10"/>
      <c r="T74" s="10"/>
      <c r="U74" s="10"/>
    </row>
    <row r="75" spans="1:21" x14ac:dyDescent="0.4">
      <c r="A75" s="3"/>
      <c r="B75" s="3"/>
      <c r="C75" s="3"/>
      <c r="D75" s="3"/>
      <c r="E75" s="10"/>
      <c r="F75" s="10"/>
      <c r="G75" s="10"/>
      <c r="H75" s="10"/>
      <c r="N75" s="3"/>
      <c r="O75" s="3"/>
      <c r="P75" s="3"/>
      <c r="Q75" s="3"/>
      <c r="R75" s="10"/>
      <c r="S75" s="10"/>
      <c r="T75" s="10"/>
      <c r="U75" s="10"/>
    </row>
    <row r="76" spans="1:21" x14ac:dyDescent="0.4">
      <c r="A76" s="3"/>
      <c r="B76" s="3"/>
      <c r="C76" s="3"/>
      <c r="D76" s="3"/>
      <c r="E76" s="10"/>
      <c r="F76" s="10"/>
      <c r="G76" s="10"/>
      <c r="H76" s="10"/>
      <c r="N76" s="3"/>
      <c r="O76" s="3"/>
      <c r="P76" s="3"/>
      <c r="Q76" s="3"/>
      <c r="R76" s="10"/>
      <c r="S76" s="10"/>
      <c r="T76" s="10"/>
      <c r="U76" s="10"/>
    </row>
    <row r="77" spans="1:21" x14ac:dyDescent="0.4">
      <c r="A77" s="3"/>
      <c r="B77" s="3"/>
      <c r="C77" s="3"/>
      <c r="D77" s="3"/>
      <c r="E77" s="10"/>
      <c r="F77" s="10"/>
      <c r="G77" s="10"/>
      <c r="H77" s="10"/>
      <c r="N77" s="3"/>
      <c r="O77" s="3"/>
      <c r="P77" s="3"/>
      <c r="Q77" s="3"/>
      <c r="R77" s="10"/>
      <c r="S77" s="10"/>
      <c r="T77" s="10"/>
      <c r="U77" s="10"/>
    </row>
    <row r="78" spans="1:21" x14ac:dyDescent="0.4">
      <c r="A78" s="3"/>
      <c r="B78" s="3"/>
      <c r="C78" s="3"/>
      <c r="D78" s="3"/>
      <c r="E78" s="10"/>
      <c r="F78" s="10"/>
      <c r="G78" s="10"/>
      <c r="H78" s="10"/>
      <c r="N78" s="3"/>
      <c r="O78" s="3"/>
      <c r="P78" s="3"/>
      <c r="Q78" s="3"/>
      <c r="R78" s="10"/>
      <c r="S78" s="10"/>
      <c r="T78" s="10"/>
      <c r="U78" s="10"/>
    </row>
    <row r="79" spans="1:21" x14ac:dyDescent="0.4">
      <c r="A79" s="3"/>
      <c r="B79" s="3"/>
      <c r="C79" s="3"/>
      <c r="D79" s="3"/>
      <c r="E79" s="10"/>
      <c r="F79" s="10"/>
      <c r="G79" s="10"/>
      <c r="H79" s="10"/>
      <c r="N79" s="3"/>
      <c r="O79" s="3"/>
      <c r="P79" s="3"/>
      <c r="Q79" s="3"/>
      <c r="R79" s="3"/>
      <c r="S79" s="3"/>
      <c r="T79" s="3"/>
      <c r="U79" s="3"/>
    </row>
    <row r="80" spans="1:21" x14ac:dyDescent="0.4">
      <c r="N80" s="3"/>
      <c r="O80" s="3"/>
      <c r="P80" s="3"/>
      <c r="Q80" s="3"/>
      <c r="R80" s="3"/>
      <c r="S80" s="3"/>
      <c r="T80" s="3"/>
      <c r="U80" s="3"/>
    </row>
    <row r="81" spans="14:21" x14ac:dyDescent="0.4">
      <c r="N81" s="3"/>
      <c r="O81" s="3"/>
      <c r="P81" s="3"/>
      <c r="Q81" s="3"/>
      <c r="R81" s="3"/>
      <c r="S81" s="3"/>
      <c r="T81" s="3"/>
      <c r="U81" s="3"/>
    </row>
  </sheetData>
  <mergeCells count="282">
    <mergeCell ref="A1:R2"/>
    <mergeCell ref="S2:T2"/>
    <mergeCell ref="H4:I4"/>
    <mergeCell ref="J4:N5"/>
    <mergeCell ref="P4:Z4"/>
    <mergeCell ref="P5:Z5"/>
    <mergeCell ref="A7:B7"/>
    <mergeCell ref="C7:S7"/>
    <mergeCell ref="T7:U7"/>
    <mergeCell ref="V7:Z7"/>
    <mergeCell ref="X2:Y2"/>
    <mergeCell ref="A8:B8"/>
    <mergeCell ref="C8:S8"/>
    <mergeCell ref="T8:U8"/>
    <mergeCell ref="V8:Z8"/>
    <mergeCell ref="A6:B6"/>
    <mergeCell ref="C6:N6"/>
    <mergeCell ref="O6:P6"/>
    <mergeCell ref="Q6:S6"/>
    <mergeCell ref="T6:U6"/>
    <mergeCell ref="V6:Z6"/>
    <mergeCell ref="A9:B9"/>
    <mergeCell ref="A11:D11"/>
    <mergeCell ref="E11:H11"/>
    <mergeCell ref="I11:J11"/>
    <mergeCell ref="L11:M11"/>
    <mergeCell ref="N11:Q11"/>
    <mergeCell ref="R11:U11"/>
    <mergeCell ref="V11:W11"/>
    <mergeCell ref="C9:E9"/>
    <mergeCell ref="F9:H9"/>
    <mergeCell ref="I9:L9"/>
    <mergeCell ref="M9:Z9"/>
    <mergeCell ref="R13:U13"/>
    <mergeCell ref="V13:W13"/>
    <mergeCell ref="E14:H14"/>
    <mergeCell ref="I14:J14"/>
    <mergeCell ref="R14:U14"/>
    <mergeCell ref="V14:W14"/>
    <mergeCell ref="Y11:Z11"/>
    <mergeCell ref="E12:H12"/>
    <mergeCell ref="I12:J12"/>
    <mergeCell ref="R12:U12"/>
    <mergeCell ref="V12:W12"/>
    <mergeCell ref="E13:H13"/>
    <mergeCell ref="I13:J13"/>
    <mergeCell ref="N12:Q14"/>
    <mergeCell ref="E15:H15"/>
    <mergeCell ref="I15:J15"/>
    <mergeCell ref="R15:U15"/>
    <mergeCell ref="V15:W15"/>
    <mergeCell ref="E16:H16"/>
    <mergeCell ref="I16:J16"/>
    <mergeCell ref="R16:U16"/>
    <mergeCell ref="V16:W16"/>
    <mergeCell ref="N15:P15"/>
    <mergeCell ref="E19:H19"/>
    <mergeCell ref="I19:J19"/>
    <mergeCell ref="R19:U19"/>
    <mergeCell ref="V19:W19"/>
    <mergeCell ref="E20:H20"/>
    <mergeCell ref="I20:J20"/>
    <mergeCell ref="R20:U20"/>
    <mergeCell ref="V20:W20"/>
    <mergeCell ref="N20:Q20"/>
    <mergeCell ref="N16:P19"/>
    <mergeCell ref="E17:H17"/>
    <mergeCell ref="I17:J17"/>
    <mergeCell ref="R17:U17"/>
    <mergeCell ref="V17:W17"/>
    <mergeCell ref="E18:H18"/>
    <mergeCell ref="I18:J18"/>
    <mergeCell ref="R18:U18"/>
    <mergeCell ref="V18:W18"/>
    <mergeCell ref="E23:H23"/>
    <mergeCell ref="I23:J23"/>
    <mergeCell ref="R23:U23"/>
    <mergeCell ref="V23:W23"/>
    <mergeCell ref="E24:H24"/>
    <mergeCell ref="I24:J24"/>
    <mergeCell ref="R24:U24"/>
    <mergeCell ref="R21:U21"/>
    <mergeCell ref="V21:W21"/>
    <mergeCell ref="E22:H22"/>
    <mergeCell ref="I22:J22"/>
    <mergeCell ref="R22:U22"/>
    <mergeCell ref="V22:W22"/>
    <mergeCell ref="N21:Q21"/>
    <mergeCell ref="E21:H21"/>
    <mergeCell ref="I21:J21"/>
    <mergeCell ref="R28:U28"/>
    <mergeCell ref="V28:W28"/>
    <mergeCell ref="E29:H29"/>
    <mergeCell ref="I29:J29"/>
    <mergeCell ref="R29:U29"/>
    <mergeCell ref="V29:W29"/>
    <mergeCell ref="E26:H26"/>
    <mergeCell ref="I26:J26"/>
    <mergeCell ref="R26:U26"/>
    <mergeCell ref="V26:W26"/>
    <mergeCell ref="E27:H27"/>
    <mergeCell ref="I27:J27"/>
    <mergeCell ref="R27:U27"/>
    <mergeCell ref="V27:W27"/>
    <mergeCell ref="E28:H28"/>
    <mergeCell ref="I28:J28"/>
    <mergeCell ref="N22:Q26"/>
    <mergeCell ref="N27:Q28"/>
    <mergeCell ref="N29:Q29"/>
    <mergeCell ref="V24:W24"/>
    <mergeCell ref="E25:H25"/>
    <mergeCell ref="I25:J25"/>
    <mergeCell ref="R25:U25"/>
    <mergeCell ref="V25:W25"/>
    <mergeCell ref="R32:U32"/>
    <mergeCell ref="V32:W32"/>
    <mergeCell ref="E33:H33"/>
    <mergeCell ref="I33:J33"/>
    <mergeCell ref="R33:U33"/>
    <mergeCell ref="V33:W33"/>
    <mergeCell ref="E30:H30"/>
    <mergeCell ref="I30:J30"/>
    <mergeCell ref="R30:U30"/>
    <mergeCell ref="V30:W30"/>
    <mergeCell ref="E31:H31"/>
    <mergeCell ref="I31:J31"/>
    <mergeCell ref="R31:U31"/>
    <mergeCell ref="V31:W31"/>
    <mergeCell ref="E32:H32"/>
    <mergeCell ref="I32:J32"/>
    <mergeCell ref="N30:Q32"/>
    <mergeCell ref="N33:Q33"/>
    <mergeCell ref="R37:U37"/>
    <mergeCell ref="V37:W37"/>
    <mergeCell ref="E34:H34"/>
    <mergeCell ref="I34:J34"/>
    <mergeCell ref="R34:U34"/>
    <mergeCell ref="V34:W34"/>
    <mergeCell ref="E35:H35"/>
    <mergeCell ref="I35:J35"/>
    <mergeCell ref="R35:U35"/>
    <mergeCell ref="V35:W35"/>
    <mergeCell ref="E36:H36"/>
    <mergeCell ref="I36:J36"/>
    <mergeCell ref="N36:Q36"/>
    <mergeCell ref="N37:Q37"/>
    <mergeCell ref="N34:Q35"/>
    <mergeCell ref="I37:J37"/>
    <mergeCell ref="V43:W43"/>
    <mergeCell ref="E41:H41"/>
    <mergeCell ref="I41:J41"/>
    <mergeCell ref="R41:U41"/>
    <mergeCell ref="V41:W41"/>
    <mergeCell ref="E42:H42"/>
    <mergeCell ref="I42:J42"/>
    <mergeCell ref="R42:U42"/>
    <mergeCell ref="A36:D39"/>
    <mergeCell ref="V39:W39"/>
    <mergeCell ref="I40:J40"/>
    <mergeCell ref="R40:U40"/>
    <mergeCell ref="V40:W40"/>
    <mergeCell ref="E38:H38"/>
    <mergeCell ref="I38:J38"/>
    <mergeCell ref="N38:Q38"/>
    <mergeCell ref="R38:U38"/>
    <mergeCell ref="V38:W38"/>
    <mergeCell ref="E39:H39"/>
    <mergeCell ref="I39:J39"/>
    <mergeCell ref="R39:U39"/>
    <mergeCell ref="A40:D41"/>
    <mergeCell ref="R36:U36"/>
    <mergeCell ref="V36:W36"/>
    <mergeCell ref="R46:U46"/>
    <mergeCell ref="V46:W46"/>
    <mergeCell ref="A47:D47"/>
    <mergeCell ref="E47:H47"/>
    <mergeCell ref="I47:J47"/>
    <mergeCell ref="R47:U47"/>
    <mergeCell ref="V47:W47"/>
    <mergeCell ref="E44:H44"/>
    <mergeCell ref="I44:J44"/>
    <mergeCell ref="R44:U44"/>
    <mergeCell ref="V44:W44"/>
    <mergeCell ref="A45:D45"/>
    <mergeCell ref="E45:H45"/>
    <mergeCell ref="I45:J45"/>
    <mergeCell ref="R45:U45"/>
    <mergeCell ref="V45:W45"/>
    <mergeCell ref="A46:D46"/>
    <mergeCell ref="E46:H46"/>
    <mergeCell ref="I46:J46"/>
    <mergeCell ref="N39:Q45"/>
    <mergeCell ref="V42:W42"/>
    <mergeCell ref="E43:H43"/>
    <mergeCell ref="I43:J43"/>
    <mergeCell ref="R43:U43"/>
    <mergeCell ref="V51:W51"/>
    <mergeCell ref="E52:H52"/>
    <mergeCell ref="E48:H48"/>
    <mergeCell ref="I48:J48"/>
    <mergeCell ref="R48:U48"/>
    <mergeCell ref="V48:W48"/>
    <mergeCell ref="E49:H49"/>
    <mergeCell ref="I49:J49"/>
    <mergeCell ref="R49:U49"/>
    <mergeCell ref="V49:W49"/>
    <mergeCell ref="E50:H50"/>
    <mergeCell ref="I50:J50"/>
    <mergeCell ref="R54:U54"/>
    <mergeCell ref="V54:W54"/>
    <mergeCell ref="E55:H55"/>
    <mergeCell ref="I55:J55"/>
    <mergeCell ref="R55:U55"/>
    <mergeCell ref="V55:W55"/>
    <mergeCell ref="I52:J52"/>
    <mergeCell ref="R52:U52"/>
    <mergeCell ref="V52:W52"/>
    <mergeCell ref="I53:J53"/>
    <mergeCell ref="R53:U53"/>
    <mergeCell ref="V53:W53"/>
    <mergeCell ref="P52:Q52"/>
    <mergeCell ref="P53:Q53"/>
    <mergeCell ref="P54:Q54"/>
    <mergeCell ref="P55:Q55"/>
    <mergeCell ref="N48:O55"/>
    <mergeCell ref="P50:Q50"/>
    <mergeCell ref="P51:Q51"/>
    <mergeCell ref="R50:U50"/>
    <mergeCell ref="V50:W50"/>
    <mergeCell ref="E51:H51"/>
    <mergeCell ref="I51:J51"/>
    <mergeCell ref="R51:U51"/>
    <mergeCell ref="A60:Z60"/>
    <mergeCell ref="A61:Z61"/>
    <mergeCell ref="A62:Z62"/>
    <mergeCell ref="A12:D32"/>
    <mergeCell ref="A33:D34"/>
    <mergeCell ref="E58:H58"/>
    <mergeCell ref="I58:J58"/>
    <mergeCell ref="N58:Q58"/>
    <mergeCell ref="R58:U58"/>
    <mergeCell ref="V58:W58"/>
    <mergeCell ref="A59:C59"/>
    <mergeCell ref="R59:U59"/>
    <mergeCell ref="V59:Y59"/>
    <mergeCell ref="E56:H56"/>
    <mergeCell ref="I56:J56"/>
    <mergeCell ref="R56:U56"/>
    <mergeCell ref="V56:W56"/>
    <mergeCell ref="E57:H57"/>
    <mergeCell ref="I57:J57"/>
    <mergeCell ref="N57:Q57"/>
    <mergeCell ref="R57:U57"/>
    <mergeCell ref="V57:W57"/>
    <mergeCell ref="E54:H54"/>
    <mergeCell ref="I54:J54"/>
    <mergeCell ref="A35:D35"/>
    <mergeCell ref="E37:H37"/>
    <mergeCell ref="C56:D56"/>
    <mergeCell ref="A57:D57"/>
    <mergeCell ref="A58:D58"/>
    <mergeCell ref="A53:B54"/>
    <mergeCell ref="C53:D53"/>
    <mergeCell ref="C54:D54"/>
    <mergeCell ref="A55:B56"/>
    <mergeCell ref="A51:B52"/>
    <mergeCell ref="C51:D51"/>
    <mergeCell ref="C52:D52"/>
    <mergeCell ref="C55:D55"/>
    <mergeCell ref="N46:Q46"/>
    <mergeCell ref="N47:Q47"/>
    <mergeCell ref="P48:Q48"/>
    <mergeCell ref="P49:Q49"/>
    <mergeCell ref="N56:Q56"/>
    <mergeCell ref="A42:D42"/>
    <mergeCell ref="E53:H53"/>
    <mergeCell ref="E40:H40"/>
    <mergeCell ref="A43:D44"/>
    <mergeCell ref="A48:B50"/>
    <mergeCell ref="C48:D48"/>
    <mergeCell ref="C49:D49"/>
    <mergeCell ref="C50:D50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7683-7BD0-4A8A-BD8B-399BCCA9EA96}">
  <sheetPr>
    <tabColor rgb="FF66FF33"/>
  </sheetPr>
  <dimension ref="A1:Z75"/>
  <sheetViews>
    <sheetView showZeros="0" view="pageBreakPreview" zoomScale="115" zoomScaleNormal="11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58" t="s">
        <v>515</v>
      </c>
      <c r="D9" s="58"/>
      <c r="E9" s="58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13.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12" customHeight="1" x14ac:dyDescent="0.2">
      <c r="A12" s="132" t="s">
        <v>14</v>
      </c>
      <c r="B12" s="129"/>
      <c r="C12" s="144" t="s">
        <v>15</v>
      </c>
      <c r="D12" s="144"/>
      <c r="E12" s="144" t="s">
        <v>20</v>
      </c>
      <c r="F12" s="144"/>
      <c r="G12" s="144"/>
      <c r="H12" s="144"/>
      <c r="I12" s="104"/>
      <c r="J12" s="105"/>
      <c r="K12" s="14">
        <v>17.600000000000001</v>
      </c>
      <c r="L12" s="28">
        <f t="shared" ref="L12:L58" si="0">K12*I12</f>
        <v>0</v>
      </c>
      <c r="M12" s="7" t="s">
        <v>130</v>
      </c>
      <c r="N12" s="194" t="s">
        <v>81</v>
      </c>
      <c r="O12" s="195"/>
      <c r="P12" s="195"/>
      <c r="Q12" s="196"/>
      <c r="R12" s="144" t="s">
        <v>71</v>
      </c>
      <c r="S12" s="144"/>
      <c r="T12" s="144"/>
      <c r="U12" s="144"/>
      <c r="V12" s="104"/>
      <c r="W12" s="105"/>
      <c r="X12" s="14">
        <v>1.7</v>
      </c>
      <c r="Y12" s="28">
        <f t="shared" ref="Y12:Y58" si="1">X12*V12</f>
        <v>0</v>
      </c>
      <c r="Z12" s="7" t="s">
        <v>130</v>
      </c>
    </row>
    <row r="13" spans="1:26" ht="12" customHeight="1" x14ac:dyDescent="0.2">
      <c r="A13" s="132"/>
      <c r="B13" s="129"/>
      <c r="C13" s="144" t="s">
        <v>16</v>
      </c>
      <c r="D13" s="144"/>
      <c r="E13" s="144" t="s">
        <v>21</v>
      </c>
      <c r="F13" s="144"/>
      <c r="G13" s="144"/>
      <c r="H13" s="144"/>
      <c r="I13" s="104"/>
      <c r="J13" s="105"/>
      <c r="K13" s="14">
        <v>16</v>
      </c>
      <c r="L13" s="28">
        <f t="shared" si="0"/>
        <v>0</v>
      </c>
      <c r="M13" s="7" t="s">
        <v>130</v>
      </c>
      <c r="N13" s="133"/>
      <c r="O13" s="134"/>
      <c r="P13" s="134"/>
      <c r="Q13" s="135"/>
      <c r="R13" s="144" t="s">
        <v>70</v>
      </c>
      <c r="S13" s="144"/>
      <c r="T13" s="144"/>
      <c r="U13" s="144"/>
      <c r="V13" s="104"/>
      <c r="W13" s="105"/>
      <c r="X13" s="14">
        <v>1.5</v>
      </c>
      <c r="Y13" s="28">
        <f t="shared" si="1"/>
        <v>0</v>
      </c>
      <c r="Z13" s="7" t="s">
        <v>130</v>
      </c>
    </row>
    <row r="14" spans="1:26" ht="12" customHeight="1" x14ac:dyDescent="0.2">
      <c r="A14" s="132"/>
      <c r="B14" s="129"/>
      <c r="C14" s="144" t="s">
        <v>17</v>
      </c>
      <c r="D14" s="144"/>
      <c r="E14" s="144" t="s">
        <v>22</v>
      </c>
      <c r="F14" s="144"/>
      <c r="G14" s="144"/>
      <c r="H14" s="144"/>
      <c r="I14" s="104"/>
      <c r="J14" s="105"/>
      <c r="K14" s="14">
        <v>12.9</v>
      </c>
      <c r="L14" s="28">
        <f t="shared" si="0"/>
        <v>0</v>
      </c>
      <c r="M14" s="7" t="s">
        <v>130</v>
      </c>
      <c r="N14" s="133"/>
      <c r="O14" s="134"/>
      <c r="P14" s="134"/>
      <c r="Q14" s="135"/>
      <c r="R14" s="144" t="s">
        <v>72</v>
      </c>
      <c r="S14" s="144"/>
      <c r="T14" s="144"/>
      <c r="U14" s="144"/>
      <c r="V14" s="104"/>
      <c r="W14" s="105"/>
      <c r="X14" s="14">
        <v>1.2</v>
      </c>
      <c r="Y14" s="28">
        <f t="shared" si="1"/>
        <v>0</v>
      </c>
      <c r="Z14" s="7" t="s">
        <v>130</v>
      </c>
    </row>
    <row r="15" spans="1:26" ht="12" customHeight="1" x14ac:dyDescent="0.2">
      <c r="A15" s="132"/>
      <c r="B15" s="129"/>
      <c r="C15" s="144" t="s">
        <v>18</v>
      </c>
      <c r="D15" s="144"/>
      <c r="E15" s="144" t="s">
        <v>23</v>
      </c>
      <c r="F15" s="144"/>
      <c r="G15" s="144"/>
      <c r="H15" s="144"/>
      <c r="I15" s="104"/>
      <c r="J15" s="105"/>
      <c r="K15" s="14">
        <v>10</v>
      </c>
      <c r="L15" s="28">
        <f t="shared" si="0"/>
        <v>0</v>
      </c>
      <c r="M15" s="7" t="s">
        <v>130</v>
      </c>
      <c r="N15" s="133"/>
      <c r="O15" s="134"/>
      <c r="P15" s="134"/>
      <c r="Q15" s="135"/>
      <c r="R15" s="144" t="s">
        <v>73</v>
      </c>
      <c r="S15" s="144"/>
      <c r="T15" s="144"/>
      <c r="U15" s="144"/>
      <c r="V15" s="104"/>
      <c r="W15" s="105"/>
      <c r="X15" s="14">
        <v>0.9</v>
      </c>
      <c r="Y15" s="28">
        <f t="shared" si="1"/>
        <v>0</v>
      </c>
      <c r="Z15" s="7" t="s">
        <v>130</v>
      </c>
    </row>
    <row r="16" spans="1:26" ht="12" customHeight="1" x14ac:dyDescent="0.2">
      <c r="A16" s="132" t="s">
        <v>19</v>
      </c>
      <c r="B16" s="129"/>
      <c r="C16" s="144" t="s">
        <v>225</v>
      </c>
      <c r="D16" s="144"/>
      <c r="E16" s="144" t="s">
        <v>24</v>
      </c>
      <c r="F16" s="144"/>
      <c r="G16" s="144"/>
      <c r="H16" s="144"/>
      <c r="I16" s="104"/>
      <c r="J16" s="105"/>
      <c r="K16" s="14">
        <v>14.5</v>
      </c>
      <c r="L16" s="28">
        <f t="shared" si="0"/>
        <v>0</v>
      </c>
      <c r="M16" s="7" t="s">
        <v>130</v>
      </c>
      <c r="N16" s="67"/>
      <c r="O16" s="68"/>
      <c r="P16" s="68"/>
      <c r="Q16" s="69"/>
      <c r="R16" s="144" t="s">
        <v>74</v>
      </c>
      <c r="S16" s="144"/>
      <c r="T16" s="144"/>
      <c r="U16" s="144"/>
      <c r="V16" s="104"/>
      <c r="W16" s="105"/>
      <c r="X16" s="14">
        <v>0.6</v>
      </c>
      <c r="Y16" s="28">
        <f t="shared" si="1"/>
        <v>0</v>
      </c>
      <c r="Z16" s="7" t="s">
        <v>130</v>
      </c>
    </row>
    <row r="17" spans="1:26" ht="12" customHeight="1" x14ac:dyDescent="0.2">
      <c r="A17" s="132"/>
      <c r="B17" s="129"/>
      <c r="C17" s="144" t="s">
        <v>226</v>
      </c>
      <c r="D17" s="144"/>
      <c r="E17" s="144" t="s">
        <v>25</v>
      </c>
      <c r="F17" s="144"/>
      <c r="G17" s="144"/>
      <c r="H17" s="144"/>
      <c r="I17" s="104"/>
      <c r="J17" s="105"/>
      <c r="K17" s="14">
        <v>13.4</v>
      </c>
      <c r="L17" s="28">
        <f t="shared" si="0"/>
        <v>0</v>
      </c>
      <c r="M17" s="7" t="s">
        <v>130</v>
      </c>
      <c r="N17" s="101" t="s">
        <v>80</v>
      </c>
      <c r="O17" s="102"/>
      <c r="P17" s="102"/>
      <c r="Q17" s="103"/>
      <c r="R17" s="144" t="s">
        <v>71</v>
      </c>
      <c r="S17" s="144"/>
      <c r="T17" s="144"/>
      <c r="U17" s="144"/>
      <c r="V17" s="104"/>
      <c r="W17" s="105"/>
      <c r="X17" s="14">
        <v>5.0999999999999996</v>
      </c>
      <c r="Y17" s="28">
        <f t="shared" si="1"/>
        <v>0</v>
      </c>
      <c r="Z17" s="7" t="s">
        <v>130</v>
      </c>
    </row>
    <row r="18" spans="1:26" ht="12" customHeight="1" x14ac:dyDescent="0.2">
      <c r="A18" s="132"/>
      <c r="B18" s="129"/>
      <c r="C18" s="144" t="s">
        <v>227</v>
      </c>
      <c r="D18" s="144"/>
      <c r="E18" s="144" t="s">
        <v>26</v>
      </c>
      <c r="F18" s="144"/>
      <c r="G18" s="144"/>
      <c r="H18" s="144"/>
      <c r="I18" s="104"/>
      <c r="J18" s="105"/>
      <c r="K18" s="14">
        <v>11</v>
      </c>
      <c r="L18" s="28">
        <f t="shared" si="0"/>
        <v>0</v>
      </c>
      <c r="M18" s="7" t="s">
        <v>130</v>
      </c>
      <c r="N18" s="133"/>
      <c r="O18" s="134"/>
      <c r="P18" s="134"/>
      <c r="Q18" s="135"/>
      <c r="R18" s="144" t="s">
        <v>70</v>
      </c>
      <c r="S18" s="144"/>
      <c r="T18" s="144"/>
      <c r="U18" s="144"/>
      <c r="V18" s="104"/>
      <c r="W18" s="105"/>
      <c r="X18" s="14">
        <v>4.4000000000000004</v>
      </c>
      <c r="Y18" s="28">
        <f t="shared" si="1"/>
        <v>0</v>
      </c>
      <c r="Z18" s="7" t="s">
        <v>130</v>
      </c>
    </row>
    <row r="19" spans="1:26" ht="12" customHeight="1" x14ac:dyDescent="0.2">
      <c r="A19" s="132"/>
      <c r="B19" s="129"/>
      <c r="C19" s="144" t="s">
        <v>228</v>
      </c>
      <c r="D19" s="144"/>
      <c r="E19" s="144" t="s">
        <v>27</v>
      </c>
      <c r="F19" s="144"/>
      <c r="G19" s="144"/>
      <c r="H19" s="144"/>
      <c r="I19" s="104"/>
      <c r="J19" s="105"/>
      <c r="K19" s="14">
        <v>13</v>
      </c>
      <c r="L19" s="28">
        <f t="shared" si="0"/>
        <v>0</v>
      </c>
      <c r="M19" s="7" t="s">
        <v>130</v>
      </c>
      <c r="N19" s="133"/>
      <c r="O19" s="134"/>
      <c r="P19" s="134"/>
      <c r="Q19" s="135"/>
      <c r="R19" s="144" t="s">
        <v>72</v>
      </c>
      <c r="S19" s="144"/>
      <c r="T19" s="144"/>
      <c r="U19" s="144"/>
      <c r="V19" s="104"/>
      <c r="W19" s="105"/>
      <c r="X19" s="14">
        <v>3.7</v>
      </c>
      <c r="Y19" s="28">
        <f t="shared" si="1"/>
        <v>0</v>
      </c>
      <c r="Z19" s="7" t="s">
        <v>130</v>
      </c>
    </row>
    <row r="20" spans="1:26" ht="12" customHeight="1" x14ac:dyDescent="0.2">
      <c r="A20" s="132"/>
      <c r="B20" s="129"/>
      <c r="C20" s="144" t="s">
        <v>229</v>
      </c>
      <c r="D20" s="144"/>
      <c r="E20" s="144" t="s">
        <v>28</v>
      </c>
      <c r="F20" s="144"/>
      <c r="G20" s="144"/>
      <c r="H20" s="144"/>
      <c r="I20" s="104"/>
      <c r="J20" s="105"/>
      <c r="K20" s="14">
        <v>11.6</v>
      </c>
      <c r="L20" s="28">
        <f t="shared" si="0"/>
        <v>0</v>
      </c>
      <c r="M20" s="7" t="s">
        <v>130</v>
      </c>
      <c r="N20" s="133"/>
      <c r="O20" s="134"/>
      <c r="P20" s="134"/>
      <c r="Q20" s="135"/>
      <c r="R20" s="144" t="s">
        <v>73</v>
      </c>
      <c r="S20" s="144"/>
      <c r="T20" s="144"/>
      <c r="U20" s="144"/>
      <c r="V20" s="104"/>
      <c r="W20" s="105"/>
      <c r="X20" s="14">
        <v>3</v>
      </c>
      <c r="Y20" s="28">
        <f t="shared" si="1"/>
        <v>0</v>
      </c>
      <c r="Z20" s="7" t="s">
        <v>130</v>
      </c>
    </row>
    <row r="21" spans="1:26" ht="12" customHeight="1" x14ac:dyDescent="0.2">
      <c r="A21" s="132"/>
      <c r="B21" s="129"/>
      <c r="C21" s="144" t="s">
        <v>230</v>
      </c>
      <c r="D21" s="144"/>
      <c r="E21" s="144" t="s">
        <v>477</v>
      </c>
      <c r="F21" s="144"/>
      <c r="G21" s="144"/>
      <c r="H21" s="144"/>
      <c r="I21" s="104"/>
      <c r="J21" s="105"/>
      <c r="K21" s="14">
        <v>9.3000000000000007</v>
      </c>
      <c r="L21" s="28">
        <f t="shared" si="0"/>
        <v>0</v>
      </c>
      <c r="M21" s="7" t="s">
        <v>130</v>
      </c>
      <c r="N21" s="67"/>
      <c r="O21" s="68"/>
      <c r="P21" s="68"/>
      <c r="Q21" s="69"/>
      <c r="R21" s="144" t="s">
        <v>74</v>
      </c>
      <c r="S21" s="144"/>
      <c r="T21" s="144"/>
      <c r="U21" s="144"/>
      <c r="V21" s="104"/>
      <c r="W21" s="105"/>
      <c r="X21" s="14">
        <v>2.2999999999999998</v>
      </c>
      <c r="Y21" s="28">
        <f t="shared" si="1"/>
        <v>0</v>
      </c>
      <c r="Z21" s="7" t="s">
        <v>130</v>
      </c>
    </row>
    <row r="22" spans="1:26" ht="12" customHeight="1" x14ac:dyDescent="0.2">
      <c r="A22" s="132"/>
      <c r="B22" s="129"/>
      <c r="C22" s="144" t="s">
        <v>231</v>
      </c>
      <c r="D22" s="144"/>
      <c r="E22" s="144" t="s">
        <v>29</v>
      </c>
      <c r="F22" s="144"/>
      <c r="G22" s="144"/>
      <c r="H22" s="144"/>
      <c r="I22" s="104"/>
      <c r="J22" s="105"/>
      <c r="K22" s="14">
        <v>11.6</v>
      </c>
      <c r="L22" s="28">
        <f t="shared" si="0"/>
        <v>0</v>
      </c>
      <c r="M22" s="7" t="s">
        <v>130</v>
      </c>
      <c r="N22" s="101" t="s">
        <v>494</v>
      </c>
      <c r="O22" s="102"/>
      <c r="P22" s="102"/>
      <c r="Q22" s="103"/>
      <c r="R22" s="144" t="s">
        <v>234</v>
      </c>
      <c r="S22" s="144"/>
      <c r="T22" s="144"/>
      <c r="U22" s="144"/>
      <c r="V22" s="104"/>
      <c r="W22" s="105"/>
      <c r="X22" s="14">
        <v>1.9</v>
      </c>
      <c r="Y22" s="28">
        <f t="shared" si="1"/>
        <v>0</v>
      </c>
      <c r="Z22" s="7" t="s">
        <v>130</v>
      </c>
    </row>
    <row r="23" spans="1:26" ht="12" customHeight="1" x14ac:dyDescent="0.2">
      <c r="A23" s="132"/>
      <c r="B23" s="129"/>
      <c r="C23" s="144" t="s">
        <v>232</v>
      </c>
      <c r="D23" s="144"/>
      <c r="E23" s="144" t="s">
        <v>30</v>
      </c>
      <c r="F23" s="144"/>
      <c r="G23" s="144"/>
      <c r="H23" s="144"/>
      <c r="I23" s="104"/>
      <c r="J23" s="105"/>
      <c r="K23" s="14">
        <v>10</v>
      </c>
      <c r="L23" s="28">
        <f t="shared" si="0"/>
        <v>0</v>
      </c>
      <c r="M23" s="7" t="s">
        <v>130</v>
      </c>
      <c r="N23" s="67"/>
      <c r="O23" s="68"/>
      <c r="P23" s="68"/>
      <c r="Q23" s="69"/>
      <c r="R23" s="144" t="s">
        <v>235</v>
      </c>
      <c r="S23" s="144"/>
      <c r="T23" s="144"/>
      <c r="U23" s="144"/>
      <c r="V23" s="104"/>
      <c r="W23" s="105"/>
      <c r="X23" s="14">
        <v>1.2</v>
      </c>
      <c r="Y23" s="28">
        <f t="shared" si="1"/>
        <v>0</v>
      </c>
      <c r="Z23" s="7" t="s">
        <v>130</v>
      </c>
    </row>
    <row r="24" spans="1:26" ht="12" customHeight="1" x14ac:dyDescent="0.2">
      <c r="A24" s="132"/>
      <c r="B24" s="129"/>
      <c r="C24" s="144" t="s">
        <v>233</v>
      </c>
      <c r="D24" s="144"/>
      <c r="E24" s="144" t="s">
        <v>31</v>
      </c>
      <c r="F24" s="144"/>
      <c r="G24" s="144"/>
      <c r="H24" s="144"/>
      <c r="I24" s="104"/>
      <c r="J24" s="105"/>
      <c r="K24" s="13">
        <v>8.4</v>
      </c>
      <c r="L24" s="28">
        <f t="shared" si="0"/>
        <v>0</v>
      </c>
      <c r="M24" s="7" t="s">
        <v>130</v>
      </c>
      <c r="N24" s="132" t="s">
        <v>86</v>
      </c>
      <c r="O24" s="129"/>
      <c r="P24" s="144" t="s">
        <v>87</v>
      </c>
      <c r="Q24" s="144"/>
      <c r="R24" s="144"/>
      <c r="S24" s="144"/>
      <c r="T24" s="144"/>
      <c r="U24" s="144"/>
      <c r="V24" s="104"/>
      <c r="W24" s="105"/>
      <c r="X24" s="13">
        <v>2.93</v>
      </c>
      <c r="Y24" s="28">
        <f t="shared" si="1"/>
        <v>0</v>
      </c>
      <c r="Z24" s="7" t="s">
        <v>130</v>
      </c>
    </row>
    <row r="25" spans="1:26" ht="12" customHeight="1" x14ac:dyDescent="0.2">
      <c r="A25" s="132" t="s">
        <v>32</v>
      </c>
      <c r="B25" s="129"/>
      <c r="C25" s="144" t="s">
        <v>34</v>
      </c>
      <c r="D25" s="144"/>
      <c r="E25" s="144" t="s">
        <v>35</v>
      </c>
      <c r="F25" s="144"/>
      <c r="G25" s="144"/>
      <c r="H25" s="144"/>
      <c r="I25" s="104"/>
      <c r="J25" s="105"/>
      <c r="K25" s="14">
        <v>18.7</v>
      </c>
      <c r="L25" s="28">
        <f t="shared" si="0"/>
        <v>0</v>
      </c>
      <c r="M25" s="7" t="s">
        <v>130</v>
      </c>
      <c r="N25" s="132" t="s">
        <v>88</v>
      </c>
      <c r="O25" s="129"/>
      <c r="P25" s="144" t="s">
        <v>89</v>
      </c>
      <c r="Q25" s="144"/>
      <c r="R25" s="144" t="s">
        <v>71</v>
      </c>
      <c r="S25" s="144"/>
      <c r="T25" s="144"/>
      <c r="U25" s="144"/>
      <c r="V25" s="104"/>
      <c r="W25" s="105"/>
      <c r="X25" s="14">
        <v>2.2999999999999998</v>
      </c>
      <c r="Y25" s="28">
        <f t="shared" si="1"/>
        <v>0</v>
      </c>
      <c r="Z25" s="7" t="s">
        <v>130</v>
      </c>
    </row>
    <row r="26" spans="1:26" ht="12" customHeight="1" x14ac:dyDescent="0.2">
      <c r="A26" s="132"/>
      <c r="B26" s="129"/>
      <c r="C26" s="144" t="s">
        <v>496</v>
      </c>
      <c r="D26" s="144"/>
      <c r="E26" s="144" t="s">
        <v>36</v>
      </c>
      <c r="F26" s="144"/>
      <c r="G26" s="144"/>
      <c r="H26" s="144"/>
      <c r="I26" s="104"/>
      <c r="J26" s="105"/>
      <c r="K26" s="14">
        <v>16.100000000000001</v>
      </c>
      <c r="L26" s="28">
        <f t="shared" si="0"/>
        <v>0</v>
      </c>
      <c r="M26" s="7" t="s">
        <v>130</v>
      </c>
      <c r="N26" s="132"/>
      <c r="O26" s="129"/>
      <c r="P26" s="144" t="s">
        <v>90</v>
      </c>
      <c r="Q26" s="144"/>
      <c r="R26" s="144" t="s">
        <v>70</v>
      </c>
      <c r="S26" s="144"/>
      <c r="T26" s="144"/>
      <c r="U26" s="144"/>
      <c r="V26" s="104"/>
      <c r="W26" s="105"/>
      <c r="X26" s="14">
        <v>1.9</v>
      </c>
      <c r="Y26" s="28">
        <f t="shared" si="1"/>
        <v>0</v>
      </c>
      <c r="Z26" s="7" t="s">
        <v>130</v>
      </c>
    </row>
    <row r="27" spans="1:26" ht="12" customHeight="1" x14ac:dyDescent="0.2">
      <c r="A27" s="132"/>
      <c r="B27" s="129"/>
      <c r="C27" s="144" t="s">
        <v>33</v>
      </c>
      <c r="D27" s="144"/>
      <c r="E27" s="144" t="s">
        <v>37</v>
      </c>
      <c r="F27" s="144"/>
      <c r="G27" s="144"/>
      <c r="H27" s="144"/>
      <c r="I27" s="104"/>
      <c r="J27" s="105"/>
      <c r="K27" s="14">
        <v>14.3</v>
      </c>
      <c r="L27" s="28">
        <f t="shared" si="0"/>
        <v>0</v>
      </c>
      <c r="M27" s="7" t="s">
        <v>130</v>
      </c>
      <c r="N27" s="132"/>
      <c r="O27" s="129"/>
      <c r="P27" s="144" t="s">
        <v>91</v>
      </c>
      <c r="Q27" s="144"/>
      <c r="R27" s="144" t="s">
        <v>72</v>
      </c>
      <c r="S27" s="144"/>
      <c r="T27" s="144"/>
      <c r="U27" s="144"/>
      <c r="V27" s="104"/>
      <c r="W27" s="105"/>
      <c r="X27" s="14">
        <v>1.5</v>
      </c>
      <c r="Y27" s="28">
        <f t="shared" si="1"/>
        <v>0</v>
      </c>
      <c r="Z27" s="7" t="s">
        <v>130</v>
      </c>
    </row>
    <row r="28" spans="1:26" ht="12" customHeight="1" x14ac:dyDescent="0.2">
      <c r="A28" s="132" t="s">
        <v>38</v>
      </c>
      <c r="B28" s="129"/>
      <c r="C28" s="144" t="s">
        <v>40</v>
      </c>
      <c r="D28" s="144"/>
      <c r="E28" s="144" t="s">
        <v>39</v>
      </c>
      <c r="F28" s="144"/>
      <c r="G28" s="144"/>
      <c r="H28" s="144"/>
      <c r="I28" s="104"/>
      <c r="J28" s="105"/>
      <c r="K28" s="14">
        <v>16</v>
      </c>
      <c r="L28" s="28">
        <f t="shared" si="0"/>
        <v>0</v>
      </c>
      <c r="M28" s="7" t="s">
        <v>130</v>
      </c>
      <c r="N28" s="132"/>
      <c r="O28" s="129"/>
      <c r="P28" s="144" t="s">
        <v>92</v>
      </c>
      <c r="Q28" s="144"/>
      <c r="R28" s="144" t="s">
        <v>73</v>
      </c>
      <c r="S28" s="144"/>
      <c r="T28" s="144"/>
      <c r="U28" s="144"/>
      <c r="V28" s="104"/>
      <c r="W28" s="105"/>
      <c r="X28" s="14">
        <v>1.2</v>
      </c>
      <c r="Y28" s="28">
        <f t="shared" si="1"/>
        <v>0</v>
      </c>
      <c r="Z28" s="7" t="s">
        <v>130</v>
      </c>
    </row>
    <row r="29" spans="1:26" ht="12" customHeight="1" x14ac:dyDescent="0.2">
      <c r="A29" s="132"/>
      <c r="B29" s="129"/>
      <c r="C29" s="144" t="s">
        <v>41</v>
      </c>
      <c r="D29" s="144"/>
      <c r="E29" s="144" t="s">
        <v>45</v>
      </c>
      <c r="F29" s="144"/>
      <c r="G29" s="144"/>
      <c r="H29" s="144"/>
      <c r="I29" s="104"/>
      <c r="J29" s="105"/>
      <c r="K29" s="14">
        <v>15</v>
      </c>
      <c r="L29" s="28">
        <f t="shared" si="0"/>
        <v>0</v>
      </c>
      <c r="M29" s="7" t="s">
        <v>130</v>
      </c>
      <c r="N29" s="132"/>
      <c r="O29" s="129"/>
      <c r="P29" s="144" t="s">
        <v>93</v>
      </c>
      <c r="Q29" s="144"/>
      <c r="R29" s="144" t="s">
        <v>74</v>
      </c>
      <c r="S29" s="144"/>
      <c r="T29" s="144"/>
      <c r="U29" s="144"/>
      <c r="V29" s="104"/>
      <c r="W29" s="105"/>
      <c r="X29" s="14">
        <v>0.8</v>
      </c>
      <c r="Y29" s="28">
        <f t="shared" si="1"/>
        <v>0</v>
      </c>
      <c r="Z29" s="7" t="s">
        <v>130</v>
      </c>
    </row>
    <row r="30" spans="1:26" ht="12" customHeight="1" x14ac:dyDescent="0.2">
      <c r="A30" s="132"/>
      <c r="B30" s="129"/>
      <c r="C30" s="144" t="s">
        <v>42</v>
      </c>
      <c r="D30" s="144"/>
      <c r="E30" s="144" t="s">
        <v>46</v>
      </c>
      <c r="F30" s="144"/>
      <c r="G30" s="144"/>
      <c r="H30" s="144"/>
      <c r="I30" s="104"/>
      <c r="J30" s="105"/>
      <c r="K30" s="14">
        <v>14</v>
      </c>
      <c r="L30" s="28">
        <f t="shared" si="0"/>
        <v>0</v>
      </c>
      <c r="M30" s="7" t="s">
        <v>130</v>
      </c>
      <c r="N30" s="192" t="s">
        <v>94</v>
      </c>
      <c r="O30" s="145"/>
      <c r="P30" s="145"/>
      <c r="Q30" s="145"/>
      <c r="R30" s="193" t="s">
        <v>236</v>
      </c>
      <c r="S30" s="193"/>
      <c r="T30" s="193"/>
      <c r="U30" s="193"/>
      <c r="V30" s="104"/>
      <c r="W30" s="105"/>
      <c r="X30" s="14">
        <v>2.5</v>
      </c>
      <c r="Y30" s="28">
        <f t="shared" si="1"/>
        <v>0</v>
      </c>
      <c r="Z30" s="7" t="s">
        <v>130</v>
      </c>
    </row>
    <row r="31" spans="1:26" ht="12" customHeight="1" x14ac:dyDescent="0.2">
      <c r="A31" s="132"/>
      <c r="B31" s="129"/>
      <c r="C31" s="144" t="s">
        <v>43</v>
      </c>
      <c r="D31" s="144"/>
      <c r="E31" s="144" t="s">
        <v>47</v>
      </c>
      <c r="F31" s="144"/>
      <c r="G31" s="144"/>
      <c r="H31" s="144"/>
      <c r="I31" s="104"/>
      <c r="J31" s="105"/>
      <c r="K31" s="14">
        <v>10</v>
      </c>
      <c r="L31" s="28">
        <f t="shared" si="0"/>
        <v>0</v>
      </c>
      <c r="M31" s="7" t="s">
        <v>130</v>
      </c>
      <c r="N31" s="191" t="s">
        <v>493</v>
      </c>
      <c r="O31" s="183"/>
      <c r="P31" s="183"/>
      <c r="Q31" s="184"/>
      <c r="R31" s="144" t="s">
        <v>237</v>
      </c>
      <c r="S31" s="144"/>
      <c r="T31" s="144"/>
      <c r="U31" s="144"/>
      <c r="V31" s="104"/>
      <c r="W31" s="105"/>
      <c r="X31" s="14">
        <v>5.5</v>
      </c>
      <c r="Y31" s="28">
        <f t="shared" si="1"/>
        <v>0</v>
      </c>
      <c r="Z31" s="7" t="s">
        <v>130</v>
      </c>
    </row>
    <row r="32" spans="1:26" ht="12" customHeight="1" x14ac:dyDescent="0.2">
      <c r="A32" s="132"/>
      <c r="B32" s="129"/>
      <c r="C32" s="144" t="s">
        <v>44</v>
      </c>
      <c r="D32" s="144"/>
      <c r="E32" s="144" t="s">
        <v>48</v>
      </c>
      <c r="F32" s="144"/>
      <c r="G32" s="144"/>
      <c r="H32" s="144"/>
      <c r="I32" s="104"/>
      <c r="J32" s="105"/>
      <c r="K32" s="14">
        <v>6.4</v>
      </c>
      <c r="L32" s="28">
        <f t="shared" si="0"/>
        <v>0</v>
      </c>
      <c r="M32" s="7" t="s">
        <v>130</v>
      </c>
      <c r="N32" s="188"/>
      <c r="O32" s="189"/>
      <c r="P32" s="189"/>
      <c r="Q32" s="190"/>
      <c r="R32" s="144" t="s">
        <v>238</v>
      </c>
      <c r="S32" s="144"/>
      <c r="T32" s="144"/>
      <c r="U32" s="144"/>
      <c r="V32" s="104"/>
      <c r="W32" s="105"/>
      <c r="X32" s="14">
        <v>2.96</v>
      </c>
      <c r="Y32" s="28">
        <f t="shared" si="1"/>
        <v>0</v>
      </c>
      <c r="Z32" s="7" t="s">
        <v>130</v>
      </c>
    </row>
    <row r="33" spans="1:26" ht="12" customHeight="1" x14ac:dyDescent="0.2">
      <c r="A33" s="132" t="s">
        <v>49</v>
      </c>
      <c r="B33" s="129"/>
      <c r="C33" s="144" t="s">
        <v>50</v>
      </c>
      <c r="D33" s="144"/>
      <c r="E33" s="144" t="s">
        <v>55</v>
      </c>
      <c r="F33" s="144"/>
      <c r="G33" s="144"/>
      <c r="H33" s="144"/>
      <c r="I33" s="104"/>
      <c r="J33" s="105"/>
      <c r="K33" s="14">
        <v>12</v>
      </c>
      <c r="L33" s="28">
        <f t="shared" si="0"/>
        <v>0</v>
      </c>
      <c r="M33" s="7" t="s">
        <v>130</v>
      </c>
      <c r="N33" s="146" t="s">
        <v>101</v>
      </c>
      <c r="O33" s="147"/>
      <c r="P33" s="144" t="s">
        <v>102</v>
      </c>
      <c r="Q33" s="144"/>
      <c r="R33" s="144" t="s">
        <v>499</v>
      </c>
      <c r="S33" s="144"/>
      <c r="T33" s="144"/>
      <c r="U33" s="144"/>
      <c r="V33" s="104"/>
      <c r="W33" s="105"/>
      <c r="X33" s="14">
        <v>3.6</v>
      </c>
      <c r="Y33" s="28">
        <f t="shared" si="1"/>
        <v>0</v>
      </c>
      <c r="Z33" s="7" t="s">
        <v>130</v>
      </c>
    </row>
    <row r="34" spans="1:26" ht="12" customHeight="1" x14ac:dyDescent="0.2">
      <c r="A34" s="132"/>
      <c r="B34" s="129"/>
      <c r="C34" s="144" t="s">
        <v>51</v>
      </c>
      <c r="D34" s="144"/>
      <c r="E34" s="144" t="s">
        <v>56</v>
      </c>
      <c r="F34" s="144"/>
      <c r="G34" s="144"/>
      <c r="H34" s="144"/>
      <c r="I34" s="104"/>
      <c r="J34" s="105"/>
      <c r="K34" s="14">
        <v>10</v>
      </c>
      <c r="L34" s="28">
        <f t="shared" si="0"/>
        <v>0</v>
      </c>
      <c r="M34" s="7" t="s">
        <v>130</v>
      </c>
      <c r="N34" s="146"/>
      <c r="O34" s="147"/>
      <c r="P34" s="144" t="s">
        <v>103</v>
      </c>
      <c r="Q34" s="144"/>
      <c r="R34" s="144" t="s">
        <v>500</v>
      </c>
      <c r="S34" s="144"/>
      <c r="T34" s="144"/>
      <c r="U34" s="144"/>
      <c r="V34" s="104"/>
      <c r="W34" s="105"/>
      <c r="X34" s="14">
        <v>4.8</v>
      </c>
      <c r="Y34" s="28">
        <f t="shared" si="1"/>
        <v>0</v>
      </c>
      <c r="Z34" s="7" t="s">
        <v>130</v>
      </c>
    </row>
    <row r="35" spans="1:26" ht="12" customHeight="1" x14ac:dyDescent="0.2">
      <c r="A35" s="132"/>
      <c r="B35" s="129"/>
      <c r="C35" s="144" t="s">
        <v>52</v>
      </c>
      <c r="D35" s="144"/>
      <c r="E35" s="144" t="s">
        <v>57</v>
      </c>
      <c r="F35" s="144"/>
      <c r="G35" s="144"/>
      <c r="H35" s="144"/>
      <c r="I35" s="104"/>
      <c r="J35" s="105"/>
      <c r="K35" s="14">
        <v>8</v>
      </c>
      <c r="L35" s="28">
        <f t="shared" si="0"/>
        <v>0</v>
      </c>
      <c r="M35" s="7" t="s">
        <v>130</v>
      </c>
      <c r="N35" s="146"/>
      <c r="O35" s="147"/>
      <c r="P35" s="144" t="s">
        <v>104</v>
      </c>
      <c r="Q35" s="144"/>
      <c r="R35" s="144" t="s">
        <v>498</v>
      </c>
      <c r="S35" s="144"/>
      <c r="T35" s="144"/>
      <c r="U35" s="144"/>
      <c r="V35" s="104"/>
      <c r="W35" s="105"/>
      <c r="X35" s="14">
        <v>6.7</v>
      </c>
      <c r="Y35" s="28">
        <f t="shared" si="1"/>
        <v>0</v>
      </c>
      <c r="Z35" s="7" t="s">
        <v>130</v>
      </c>
    </row>
    <row r="36" spans="1:26" ht="12" customHeight="1" x14ac:dyDescent="0.2">
      <c r="A36" s="132"/>
      <c r="B36" s="129"/>
      <c r="C36" s="144" t="s">
        <v>53</v>
      </c>
      <c r="D36" s="144"/>
      <c r="E36" s="144" t="s">
        <v>58</v>
      </c>
      <c r="F36" s="144"/>
      <c r="G36" s="144"/>
      <c r="H36" s="144"/>
      <c r="I36" s="104"/>
      <c r="J36" s="105"/>
      <c r="K36" s="14">
        <v>6</v>
      </c>
      <c r="L36" s="28">
        <f t="shared" si="0"/>
        <v>0</v>
      </c>
      <c r="M36" s="7" t="s">
        <v>130</v>
      </c>
      <c r="N36" s="132" t="s">
        <v>126</v>
      </c>
      <c r="O36" s="129"/>
      <c r="P36" s="144" t="s">
        <v>501</v>
      </c>
      <c r="Q36" s="144"/>
      <c r="R36" s="144" t="s">
        <v>240</v>
      </c>
      <c r="S36" s="144"/>
      <c r="T36" s="144"/>
      <c r="U36" s="144"/>
      <c r="V36" s="104"/>
      <c r="W36" s="105"/>
      <c r="X36" s="14">
        <v>0.6</v>
      </c>
      <c r="Y36" s="28">
        <f t="shared" si="1"/>
        <v>0</v>
      </c>
      <c r="Z36" s="7" t="s">
        <v>130</v>
      </c>
    </row>
    <row r="37" spans="1:26" ht="12" customHeight="1" x14ac:dyDescent="0.2">
      <c r="A37" s="132"/>
      <c r="B37" s="129"/>
      <c r="C37" s="144" t="s">
        <v>54</v>
      </c>
      <c r="D37" s="144"/>
      <c r="E37" s="144" t="s">
        <v>59</v>
      </c>
      <c r="F37" s="144"/>
      <c r="G37" s="144"/>
      <c r="H37" s="144"/>
      <c r="I37" s="104"/>
      <c r="J37" s="105"/>
      <c r="K37" s="13">
        <v>4.2</v>
      </c>
      <c r="L37" s="28">
        <f t="shared" si="0"/>
        <v>0</v>
      </c>
      <c r="M37" s="7" t="s">
        <v>130</v>
      </c>
      <c r="N37" s="132"/>
      <c r="O37" s="129"/>
      <c r="P37" s="144" t="s">
        <v>502</v>
      </c>
      <c r="Q37" s="144"/>
      <c r="R37" s="144" t="s">
        <v>241</v>
      </c>
      <c r="S37" s="144"/>
      <c r="T37" s="144"/>
      <c r="U37" s="144"/>
      <c r="V37" s="104"/>
      <c r="W37" s="105"/>
      <c r="X37" s="13">
        <v>0.65</v>
      </c>
      <c r="Y37" s="28">
        <f t="shared" si="1"/>
        <v>0</v>
      </c>
      <c r="Z37" s="7" t="s">
        <v>130</v>
      </c>
    </row>
    <row r="38" spans="1:26" ht="12" customHeight="1" x14ac:dyDescent="0.2">
      <c r="A38" s="191" t="s">
        <v>490</v>
      </c>
      <c r="B38" s="183"/>
      <c r="C38" s="183"/>
      <c r="D38" s="184"/>
      <c r="E38" s="144" t="s">
        <v>39</v>
      </c>
      <c r="F38" s="144"/>
      <c r="G38" s="144"/>
      <c r="H38" s="144"/>
      <c r="I38" s="104"/>
      <c r="J38" s="105"/>
      <c r="K38" s="13">
        <v>16</v>
      </c>
      <c r="L38" s="28">
        <f t="shared" si="0"/>
        <v>0</v>
      </c>
      <c r="M38" s="7" t="s">
        <v>130</v>
      </c>
      <c r="N38" s="132"/>
      <c r="O38" s="129"/>
      <c r="P38" s="144" t="s">
        <v>503</v>
      </c>
      <c r="Q38" s="144"/>
      <c r="R38" s="144" t="s">
        <v>242</v>
      </c>
      <c r="S38" s="144"/>
      <c r="T38" s="144"/>
      <c r="U38" s="144"/>
      <c r="V38" s="104"/>
      <c r="W38" s="105"/>
      <c r="X38" s="13">
        <v>0.83</v>
      </c>
      <c r="Y38" s="28">
        <f t="shared" si="1"/>
        <v>0</v>
      </c>
      <c r="Z38" s="7" t="s">
        <v>130</v>
      </c>
    </row>
    <row r="39" spans="1:26" ht="12" customHeight="1" x14ac:dyDescent="0.2">
      <c r="A39" s="185"/>
      <c r="B39" s="186"/>
      <c r="C39" s="186"/>
      <c r="D39" s="187"/>
      <c r="E39" s="144" t="s">
        <v>45</v>
      </c>
      <c r="F39" s="144"/>
      <c r="G39" s="144"/>
      <c r="H39" s="144"/>
      <c r="I39" s="104"/>
      <c r="J39" s="105"/>
      <c r="K39" s="13">
        <v>14</v>
      </c>
      <c r="L39" s="28">
        <f t="shared" si="0"/>
        <v>0</v>
      </c>
      <c r="M39" s="7" t="s">
        <v>130</v>
      </c>
      <c r="N39" s="132"/>
      <c r="O39" s="129"/>
      <c r="P39" s="144" t="s">
        <v>504</v>
      </c>
      <c r="Q39" s="144"/>
      <c r="R39" s="144" t="s">
        <v>243</v>
      </c>
      <c r="S39" s="144"/>
      <c r="T39" s="144"/>
      <c r="U39" s="144"/>
      <c r="V39" s="104"/>
      <c r="W39" s="105"/>
      <c r="X39" s="13">
        <v>1</v>
      </c>
      <c r="Y39" s="28">
        <f t="shared" si="1"/>
        <v>0</v>
      </c>
      <c r="Z39" s="7" t="s">
        <v>130</v>
      </c>
    </row>
    <row r="40" spans="1:26" ht="12" customHeight="1" x14ac:dyDescent="0.2">
      <c r="A40" s="188"/>
      <c r="B40" s="189"/>
      <c r="C40" s="189"/>
      <c r="D40" s="190"/>
      <c r="E40" s="144" t="s">
        <v>46</v>
      </c>
      <c r="F40" s="144"/>
      <c r="G40" s="144"/>
      <c r="H40" s="144"/>
      <c r="I40" s="104"/>
      <c r="J40" s="105"/>
      <c r="K40" s="13">
        <v>12</v>
      </c>
      <c r="L40" s="28">
        <f t="shared" si="0"/>
        <v>0</v>
      </c>
      <c r="M40" s="7" t="s">
        <v>130</v>
      </c>
      <c r="N40" s="132"/>
      <c r="O40" s="129"/>
      <c r="P40" s="144" t="s">
        <v>505</v>
      </c>
      <c r="Q40" s="144"/>
      <c r="R40" s="144" t="s">
        <v>244</v>
      </c>
      <c r="S40" s="144"/>
      <c r="T40" s="144"/>
      <c r="U40" s="144"/>
      <c r="V40" s="104"/>
      <c r="W40" s="105"/>
      <c r="X40" s="13">
        <v>1.1000000000000001</v>
      </c>
      <c r="Y40" s="28">
        <f t="shared" si="1"/>
        <v>0</v>
      </c>
      <c r="Z40" s="7" t="s">
        <v>130</v>
      </c>
    </row>
    <row r="41" spans="1:26" ht="12" customHeight="1" x14ac:dyDescent="0.2">
      <c r="A41" s="132" t="s">
        <v>454</v>
      </c>
      <c r="B41" s="129"/>
      <c r="C41" s="144" t="s">
        <v>60</v>
      </c>
      <c r="D41" s="144"/>
      <c r="E41" s="144" t="s">
        <v>71</v>
      </c>
      <c r="F41" s="144"/>
      <c r="G41" s="144"/>
      <c r="H41" s="144"/>
      <c r="I41" s="104"/>
      <c r="J41" s="105"/>
      <c r="K41" s="13">
        <v>4.7</v>
      </c>
      <c r="L41" s="28">
        <f t="shared" si="0"/>
        <v>0</v>
      </c>
      <c r="M41" s="7" t="s">
        <v>130</v>
      </c>
      <c r="N41" s="132"/>
      <c r="O41" s="129"/>
      <c r="P41" s="144" t="s">
        <v>506</v>
      </c>
      <c r="Q41" s="144"/>
      <c r="R41" s="144" t="s">
        <v>245</v>
      </c>
      <c r="S41" s="144"/>
      <c r="T41" s="144"/>
      <c r="U41" s="144"/>
      <c r="V41" s="104"/>
      <c r="W41" s="105"/>
      <c r="X41" s="13">
        <v>1.3</v>
      </c>
      <c r="Y41" s="28">
        <f t="shared" si="1"/>
        <v>0</v>
      </c>
      <c r="Z41" s="7" t="s">
        <v>130</v>
      </c>
    </row>
    <row r="42" spans="1:26" ht="12" customHeight="1" x14ac:dyDescent="0.2">
      <c r="A42" s="132"/>
      <c r="B42" s="129"/>
      <c r="C42" s="144" t="s">
        <v>61</v>
      </c>
      <c r="D42" s="144"/>
      <c r="E42" s="144" t="s">
        <v>70</v>
      </c>
      <c r="F42" s="144"/>
      <c r="G42" s="144"/>
      <c r="H42" s="144"/>
      <c r="I42" s="104"/>
      <c r="J42" s="105"/>
      <c r="K42" s="13">
        <v>4.2</v>
      </c>
      <c r="L42" s="28">
        <f t="shared" si="0"/>
        <v>0</v>
      </c>
      <c r="M42" s="7" t="s">
        <v>130</v>
      </c>
      <c r="N42" s="132"/>
      <c r="O42" s="129"/>
      <c r="P42" s="144" t="s">
        <v>507</v>
      </c>
      <c r="Q42" s="144"/>
      <c r="R42" s="144" t="s">
        <v>246</v>
      </c>
      <c r="S42" s="144"/>
      <c r="T42" s="144"/>
      <c r="U42" s="144"/>
      <c r="V42" s="104"/>
      <c r="W42" s="105"/>
      <c r="X42" s="13">
        <v>1.8</v>
      </c>
      <c r="Y42" s="28">
        <f t="shared" si="1"/>
        <v>0</v>
      </c>
      <c r="Z42" s="7" t="s">
        <v>130</v>
      </c>
    </row>
    <row r="43" spans="1:26" ht="12" customHeight="1" x14ac:dyDescent="0.2">
      <c r="A43" s="132"/>
      <c r="B43" s="129"/>
      <c r="C43" s="144" t="s">
        <v>62</v>
      </c>
      <c r="D43" s="144"/>
      <c r="E43" s="144" t="s">
        <v>72</v>
      </c>
      <c r="F43" s="144"/>
      <c r="G43" s="144"/>
      <c r="H43" s="144"/>
      <c r="I43" s="104"/>
      <c r="J43" s="105"/>
      <c r="K43" s="13">
        <v>3.7</v>
      </c>
      <c r="L43" s="28">
        <f t="shared" si="0"/>
        <v>0</v>
      </c>
      <c r="M43" s="7" t="s">
        <v>130</v>
      </c>
      <c r="N43" s="132"/>
      <c r="O43" s="129"/>
      <c r="P43" s="144" t="s">
        <v>508</v>
      </c>
      <c r="Q43" s="144"/>
      <c r="R43" s="144" t="s">
        <v>247</v>
      </c>
      <c r="S43" s="144"/>
      <c r="T43" s="144"/>
      <c r="U43" s="144"/>
      <c r="V43" s="104"/>
      <c r="W43" s="105"/>
      <c r="X43" s="13">
        <v>2</v>
      </c>
      <c r="Y43" s="28">
        <f t="shared" si="1"/>
        <v>0</v>
      </c>
      <c r="Z43" s="7" t="s">
        <v>130</v>
      </c>
    </row>
    <row r="44" spans="1:26" ht="12" customHeight="1" x14ac:dyDescent="0.2">
      <c r="A44" s="132"/>
      <c r="B44" s="129"/>
      <c r="C44" s="144" t="s">
        <v>63</v>
      </c>
      <c r="D44" s="144"/>
      <c r="E44" s="144" t="s">
        <v>73</v>
      </c>
      <c r="F44" s="144"/>
      <c r="G44" s="144"/>
      <c r="H44" s="144"/>
      <c r="I44" s="104"/>
      <c r="J44" s="105"/>
      <c r="K44" s="13">
        <v>3.1</v>
      </c>
      <c r="L44" s="28">
        <f t="shared" si="0"/>
        <v>0</v>
      </c>
      <c r="M44" s="7" t="s">
        <v>130</v>
      </c>
      <c r="N44" s="132"/>
      <c r="O44" s="129"/>
      <c r="P44" s="144" t="s">
        <v>509</v>
      </c>
      <c r="Q44" s="144"/>
      <c r="R44" s="144" t="s">
        <v>248</v>
      </c>
      <c r="S44" s="144"/>
      <c r="T44" s="144"/>
      <c r="U44" s="144"/>
      <c r="V44" s="104"/>
      <c r="W44" s="105"/>
      <c r="X44" s="13">
        <v>2.2000000000000002</v>
      </c>
      <c r="Y44" s="28">
        <f t="shared" si="1"/>
        <v>0</v>
      </c>
      <c r="Z44" s="7" t="s">
        <v>130</v>
      </c>
    </row>
    <row r="45" spans="1:26" ht="12" customHeight="1" x14ac:dyDescent="0.2">
      <c r="A45" s="132"/>
      <c r="B45" s="129"/>
      <c r="C45" s="144" t="s">
        <v>64</v>
      </c>
      <c r="D45" s="144"/>
      <c r="E45" s="144" t="s">
        <v>74</v>
      </c>
      <c r="F45" s="144"/>
      <c r="G45" s="144"/>
      <c r="H45" s="144"/>
      <c r="I45" s="104"/>
      <c r="J45" s="105"/>
      <c r="K45" s="13">
        <v>2.6</v>
      </c>
      <c r="L45" s="28">
        <f t="shared" si="0"/>
        <v>0</v>
      </c>
      <c r="M45" s="7" t="s">
        <v>130</v>
      </c>
      <c r="N45" s="75" t="s">
        <v>192</v>
      </c>
      <c r="O45" s="76"/>
      <c r="P45" s="76"/>
      <c r="Q45" s="77"/>
      <c r="R45" s="70" t="s">
        <v>249</v>
      </c>
      <c r="S45" s="71"/>
      <c r="T45" s="71"/>
      <c r="U45" s="72"/>
      <c r="V45" s="104"/>
      <c r="W45" s="105"/>
      <c r="X45" s="13">
        <v>1.5</v>
      </c>
      <c r="Y45" s="28">
        <f t="shared" si="1"/>
        <v>0</v>
      </c>
      <c r="Z45" s="7" t="s">
        <v>130</v>
      </c>
    </row>
    <row r="46" spans="1:26" ht="12" customHeight="1" x14ac:dyDescent="0.2">
      <c r="A46" s="132"/>
      <c r="B46" s="129"/>
      <c r="C46" s="144" t="s">
        <v>65</v>
      </c>
      <c r="D46" s="144"/>
      <c r="E46" s="144" t="s">
        <v>75</v>
      </c>
      <c r="F46" s="144"/>
      <c r="G46" s="144"/>
      <c r="H46" s="144"/>
      <c r="I46" s="104"/>
      <c r="J46" s="105"/>
      <c r="K46" s="13">
        <v>3.9</v>
      </c>
      <c r="L46" s="28">
        <f t="shared" si="0"/>
        <v>0</v>
      </c>
      <c r="M46" s="7" t="s">
        <v>130</v>
      </c>
      <c r="N46" s="132" t="s">
        <v>108</v>
      </c>
      <c r="O46" s="129"/>
      <c r="P46" s="144" t="s">
        <v>109</v>
      </c>
      <c r="Q46" s="144"/>
      <c r="R46" s="144" t="s">
        <v>117</v>
      </c>
      <c r="S46" s="144"/>
      <c r="T46" s="144"/>
      <c r="U46" s="144"/>
      <c r="V46" s="104"/>
      <c r="W46" s="105"/>
      <c r="X46" s="13">
        <v>22</v>
      </c>
      <c r="Y46" s="28">
        <f t="shared" si="1"/>
        <v>0</v>
      </c>
      <c r="Z46" s="7" t="s">
        <v>130</v>
      </c>
    </row>
    <row r="47" spans="1:26" ht="12" customHeight="1" x14ac:dyDescent="0.2">
      <c r="A47" s="132"/>
      <c r="B47" s="129"/>
      <c r="C47" s="144" t="s">
        <v>66</v>
      </c>
      <c r="D47" s="144"/>
      <c r="E47" s="144" t="s">
        <v>76</v>
      </c>
      <c r="F47" s="144"/>
      <c r="G47" s="144"/>
      <c r="H47" s="144"/>
      <c r="I47" s="104"/>
      <c r="J47" s="105"/>
      <c r="K47" s="13">
        <v>3.3</v>
      </c>
      <c r="L47" s="28">
        <f t="shared" si="0"/>
        <v>0</v>
      </c>
      <c r="M47" s="7" t="s">
        <v>130</v>
      </c>
      <c r="N47" s="132"/>
      <c r="O47" s="129"/>
      <c r="P47" s="144" t="s">
        <v>110</v>
      </c>
      <c r="Q47" s="144"/>
      <c r="R47" s="144" t="s">
        <v>118</v>
      </c>
      <c r="S47" s="144"/>
      <c r="T47" s="144"/>
      <c r="U47" s="144"/>
      <c r="V47" s="104"/>
      <c r="W47" s="105"/>
      <c r="X47" s="13">
        <v>39.6</v>
      </c>
      <c r="Y47" s="28">
        <f t="shared" si="1"/>
        <v>0</v>
      </c>
      <c r="Z47" s="7" t="s">
        <v>130</v>
      </c>
    </row>
    <row r="48" spans="1:26" ht="12" customHeight="1" x14ac:dyDescent="0.2">
      <c r="A48" s="132"/>
      <c r="B48" s="129"/>
      <c r="C48" s="144" t="s">
        <v>67</v>
      </c>
      <c r="D48" s="144"/>
      <c r="E48" s="144" t="s">
        <v>77</v>
      </c>
      <c r="F48" s="144"/>
      <c r="G48" s="144"/>
      <c r="H48" s="144"/>
      <c r="I48" s="104"/>
      <c r="J48" s="105"/>
      <c r="K48" s="13">
        <v>2.8</v>
      </c>
      <c r="L48" s="28">
        <f t="shared" si="0"/>
        <v>0</v>
      </c>
      <c r="M48" s="7" t="s">
        <v>130</v>
      </c>
      <c r="N48" s="132"/>
      <c r="O48" s="129"/>
      <c r="P48" s="144" t="s">
        <v>111</v>
      </c>
      <c r="Q48" s="144"/>
      <c r="R48" s="144" t="s">
        <v>119</v>
      </c>
      <c r="S48" s="144"/>
      <c r="T48" s="144"/>
      <c r="U48" s="144"/>
      <c r="V48" s="104"/>
      <c r="W48" s="105"/>
      <c r="X48" s="13">
        <v>61.2</v>
      </c>
      <c r="Y48" s="28">
        <f t="shared" si="1"/>
        <v>0</v>
      </c>
      <c r="Z48" s="7" t="s">
        <v>130</v>
      </c>
    </row>
    <row r="49" spans="1:26" ht="12" customHeight="1" x14ac:dyDescent="0.2">
      <c r="A49" s="132"/>
      <c r="B49" s="129"/>
      <c r="C49" s="144" t="s">
        <v>68</v>
      </c>
      <c r="D49" s="144"/>
      <c r="E49" s="144" t="s">
        <v>78</v>
      </c>
      <c r="F49" s="144"/>
      <c r="G49" s="144"/>
      <c r="H49" s="144"/>
      <c r="I49" s="104"/>
      <c r="J49" s="105"/>
      <c r="K49" s="13">
        <v>2.2000000000000002</v>
      </c>
      <c r="L49" s="28">
        <f t="shared" si="0"/>
        <v>0</v>
      </c>
      <c r="M49" s="7" t="s">
        <v>130</v>
      </c>
      <c r="N49" s="132" t="s">
        <v>131</v>
      </c>
      <c r="O49" s="129"/>
      <c r="P49" s="144" t="s">
        <v>112</v>
      </c>
      <c r="Q49" s="144"/>
      <c r="R49" s="144"/>
      <c r="S49" s="144"/>
      <c r="T49" s="144"/>
      <c r="U49" s="144"/>
      <c r="V49" s="104"/>
      <c r="W49" s="105"/>
      <c r="X49" s="13">
        <v>3.1</v>
      </c>
      <c r="Y49" s="28">
        <f t="shared" si="1"/>
        <v>0</v>
      </c>
      <c r="Z49" s="7" t="s">
        <v>130</v>
      </c>
    </row>
    <row r="50" spans="1:26" ht="12" customHeight="1" x14ac:dyDescent="0.2">
      <c r="A50" s="132"/>
      <c r="B50" s="129"/>
      <c r="C50" s="144" t="s">
        <v>69</v>
      </c>
      <c r="D50" s="144"/>
      <c r="E50" s="144" t="s">
        <v>79</v>
      </c>
      <c r="F50" s="144"/>
      <c r="G50" s="144"/>
      <c r="H50" s="144"/>
      <c r="I50" s="104"/>
      <c r="J50" s="105"/>
      <c r="K50" s="13">
        <v>1.5</v>
      </c>
      <c r="L50" s="28">
        <f t="shared" si="0"/>
        <v>0</v>
      </c>
      <c r="M50" s="7" t="s">
        <v>130</v>
      </c>
      <c r="N50" s="132" t="s">
        <v>113</v>
      </c>
      <c r="O50" s="129"/>
      <c r="P50" s="144" t="s">
        <v>114</v>
      </c>
      <c r="Q50" s="144"/>
      <c r="R50" s="144" t="s">
        <v>120</v>
      </c>
      <c r="S50" s="144"/>
      <c r="T50" s="144"/>
      <c r="U50" s="144"/>
      <c r="V50" s="104"/>
      <c r="W50" s="105"/>
      <c r="X50" s="13">
        <v>4.7</v>
      </c>
      <c r="Y50" s="28">
        <f t="shared" si="1"/>
        <v>0</v>
      </c>
      <c r="Z50" s="7" t="s">
        <v>130</v>
      </c>
    </row>
    <row r="51" spans="1:26" ht="12" customHeight="1" x14ac:dyDescent="0.2">
      <c r="A51" s="182" t="s">
        <v>539</v>
      </c>
      <c r="B51" s="183"/>
      <c r="C51" s="183"/>
      <c r="D51" s="184"/>
      <c r="E51" s="144" t="s">
        <v>71</v>
      </c>
      <c r="F51" s="144"/>
      <c r="G51" s="144"/>
      <c r="H51" s="144"/>
      <c r="I51" s="104"/>
      <c r="J51" s="105"/>
      <c r="K51" s="13">
        <v>11.7</v>
      </c>
      <c r="L51" s="28">
        <f t="shared" si="0"/>
        <v>0</v>
      </c>
      <c r="M51" s="7" t="s">
        <v>130</v>
      </c>
      <c r="N51" s="132"/>
      <c r="O51" s="129"/>
      <c r="P51" s="144" t="s">
        <v>115</v>
      </c>
      <c r="Q51" s="144"/>
      <c r="R51" s="144" t="s">
        <v>121</v>
      </c>
      <c r="S51" s="144"/>
      <c r="T51" s="144"/>
      <c r="U51" s="144"/>
      <c r="V51" s="104"/>
      <c r="W51" s="105"/>
      <c r="X51" s="13">
        <v>5.5</v>
      </c>
      <c r="Y51" s="28">
        <f t="shared" si="1"/>
        <v>0</v>
      </c>
      <c r="Z51" s="7" t="s">
        <v>130</v>
      </c>
    </row>
    <row r="52" spans="1:26" ht="12" customHeight="1" x14ac:dyDescent="0.2">
      <c r="A52" s="185"/>
      <c r="B52" s="186"/>
      <c r="C52" s="186"/>
      <c r="D52" s="187"/>
      <c r="E52" s="144" t="s">
        <v>70</v>
      </c>
      <c r="F52" s="144"/>
      <c r="G52" s="144"/>
      <c r="H52" s="144"/>
      <c r="I52" s="104"/>
      <c r="J52" s="105"/>
      <c r="K52" s="13">
        <v>10.6</v>
      </c>
      <c r="L52" s="28">
        <f t="shared" si="0"/>
        <v>0</v>
      </c>
      <c r="M52" s="7" t="s">
        <v>130</v>
      </c>
      <c r="N52" s="132"/>
      <c r="O52" s="129"/>
      <c r="P52" s="144" t="s">
        <v>116</v>
      </c>
      <c r="Q52" s="144"/>
      <c r="R52" s="144" t="s">
        <v>122</v>
      </c>
      <c r="S52" s="144"/>
      <c r="T52" s="144"/>
      <c r="U52" s="144"/>
      <c r="V52" s="104"/>
      <c r="W52" s="105"/>
      <c r="X52" s="13">
        <v>6.2</v>
      </c>
      <c r="Y52" s="28">
        <f t="shared" si="1"/>
        <v>0</v>
      </c>
      <c r="Z52" s="7" t="s">
        <v>130</v>
      </c>
    </row>
    <row r="53" spans="1:26" ht="12" customHeight="1" x14ac:dyDescent="0.2">
      <c r="A53" s="185"/>
      <c r="B53" s="186"/>
      <c r="C53" s="186"/>
      <c r="D53" s="187"/>
      <c r="E53" s="144" t="s">
        <v>72</v>
      </c>
      <c r="F53" s="144"/>
      <c r="G53" s="144"/>
      <c r="H53" s="144"/>
      <c r="I53" s="104"/>
      <c r="J53" s="105"/>
      <c r="K53" s="13">
        <v>9.6</v>
      </c>
      <c r="L53" s="28">
        <f t="shared" si="0"/>
        <v>0</v>
      </c>
      <c r="M53" s="7" t="s">
        <v>130</v>
      </c>
      <c r="N53" s="101" t="s">
        <v>123</v>
      </c>
      <c r="O53" s="102"/>
      <c r="P53" s="102"/>
      <c r="Q53" s="103"/>
      <c r="R53" s="144" t="s">
        <v>285</v>
      </c>
      <c r="S53" s="144"/>
      <c r="T53" s="144"/>
      <c r="U53" s="144"/>
      <c r="V53" s="104"/>
      <c r="W53" s="105"/>
      <c r="X53" s="13">
        <v>12</v>
      </c>
      <c r="Y53" s="28">
        <f t="shared" si="1"/>
        <v>0</v>
      </c>
      <c r="Z53" s="7" t="s">
        <v>130</v>
      </c>
    </row>
    <row r="54" spans="1:26" ht="12" customHeight="1" x14ac:dyDescent="0.2">
      <c r="A54" s="185"/>
      <c r="B54" s="186"/>
      <c r="C54" s="186"/>
      <c r="D54" s="187"/>
      <c r="E54" s="144" t="s">
        <v>73</v>
      </c>
      <c r="F54" s="144"/>
      <c r="G54" s="144"/>
      <c r="H54" s="144"/>
      <c r="I54" s="104"/>
      <c r="J54" s="105"/>
      <c r="K54" s="13">
        <v>8.1999999999999993</v>
      </c>
      <c r="L54" s="28">
        <f t="shared" si="0"/>
        <v>0</v>
      </c>
      <c r="M54" s="7" t="s">
        <v>130</v>
      </c>
      <c r="N54" s="133"/>
      <c r="O54" s="134"/>
      <c r="P54" s="134"/>
      <c r="Q54" s="135"/>
      <c r="R54" s="144" t="s">
        <v>284</v>
      </c>
      <c r="S54" s="144"/>
      <c r="T54" s="144"/>
      <c r="U54" s="144"/>
      <c r="V54" s="104"/>
      <c r="W54" s="105"/>
      <c r="X54" s="13">
        <v>23</v>
      </c>
      <c r="Y54" s="28">
        <f t="shared" si="1"/>
        <v>0</v>
      </c>
      <c r="Z54" s="7" t="s">
        <v>130</v>
      </c>
    </row>
    <row r="55" spans="1:26" ht="12" customHeight="1" x14ac:dyDescent="0.2">
      <c r="A55" s="188"/>
      <c r="B55" s="189"/>
      <c r="C55" s="189"/>
      <c r="D55" s="190"/>
      <c r="E55" s="144" t="s">
        <v>74</v>
      </c>
      <c r="F55" s="144"/>
      <c r="G55" s="144"/>
      <c r="H55" s="144"/>
      <c r="I55" s="104"/>
      <c r="J55" s="105"/>
      <c r="K55" s="13">
        <v>5.2</v>
      </c>
      <c r="L55" s="28">
        <f t="shared" si="0"/>
        <v>0</v>
      </c>
      <c r="M55" s="7" t="s">
        <v>130</v>
      </c>
      <c r="N55" s="34"/>
      <c r="O55" s="35"/>
      <c r="P55" s="129" t="s">
        <v>492</v>
      </c>
      <c r="Q55" s="129"/>
      <c r="R55" s="144" t="s">
        <v>491</v>
      </c>
      <c r="S55" s="144"/>
      <c r="T55" s="144"/>
      <c r="U55" s="144"/>
      <c r="V55" s="104"/>
      <c r="W55" s="105"/>
      <c r="X55" s="13">
        <v>1</v>
      </c>
      <c r="Y55" s="28">
        <f t="shared" si="1"/>
        <v>0</v>
      </c>
      <c r="Z55" s="7" t="s">
        <v>130</v>
      </c>
    </row>
    <row r="56" spans="1:26" ht="12" customHeight="1" x14ac:dyDescent="0.2">
      <c r="A56" s="132" t="s">
        <v>95</v>
      </c>
      <c r="B56" s="129"/>
      <c r="C56" s="144" t="s">
        <v>98</v>
      </c>
      <c r="D56" s="144"/>
      <c r="E56" s="144" t="s">
        <v>497</v>
      </c>
      <c r="F56" s="144"/>
      <c r="G56" s="144"/>
      <c r="H56" s="144"/>
      <c r="I56" s="104"/>
      <c r="J56" s="105"/>
      <c r="K56" s="13">
        <v>12.9</v>
      </c>
      <c r="L56" s="28">
        <f t="shared" si="0"/>
        <v>0</v>
      </c>
      <c r="M56" s="7" t="s">
        <v>130</v>
      </c>
      <c r="N56" s="158" t="s">
        <v>127</v>
      </c>
      <c r="O56" s="145"/>
      <c r="P56" s="145"/>
      <c r="Q56" s="145"/>
      <c r="R56" s="193" t="s">
        <v>239</v>
      </c>
      <c r="S56" s="193"/>
      <c r="T56" s="193"/>
      <c r="U56" s="193"/>
      <c r="V56" s="104"/>
      <c r="W56" s="105"/>
      <c r="X56" s="13">
        <v>2.7</v>
      </c>
      <c r="Y56" s="28">
        <f t="shared" si="1"/>
        <v>0</v>
      </c>
      <c r="Z56" s="7" t="s">
        <v>130</v>
      </c>
    </row>
    <row r="57" spans="1:26" ht="12" customHeight="1" x14ac:dyDescent="0.2">
      <c r="A57" s="75" t="s">
        <v>96</v>
      </c>
      <c r="B57" s="77"/>
      <c r="C57" s="144" t="s">
        <v>99</v>
      </c>
      <c r="D57" s="144"/>
      <c r="E57" s="144"/>
      <c r="F57" s="144"/>
      <c r="G57" s="144"/>
      <c r="H57" s="144"/>
      <c r="I57" s="104"/>
      <c r="J57" s="105"/>
      <c r="K57" s="13">
        <v>5.3</v>
      </c>
      <c r="L57" s="28">
        <f t="shared" si="0"/>
        <v>0</v>
      </c>
      <c r="M57" s="7" t="s">
        <v>130</v>
      </c>
      <c r="N57" s="132"/>
      <c r="O57" s="129"/>
      <c r="P57" s="129"/>
      <c r="Q57" s="129"/>
      <c r="R57" s="193"/>
      <c r="S57" s="193"/>
      <c r="T57" s="193"/>
      <c r="U57" s="193"/>
      <c r="V57" s="104"/>
      <c r="W57" s="105"/>
      <c r="X57" s="13">
        <v>0</v>
      </c>
      <c r="Y57" s="28">
        <f t="shared" si="1"/>
        <v>0</v>
      </c>
      <c r="Z57" s="7" t="s">
        <v>130</v>
      </c>
    </row>
    <row r="58" spans="1:26" ht="12" customHeight="1" thickBot="1" x14ac:dyDescent="0.25">
      <c r="A58" s="127" t="s">
        <v>97</v>
      </c>
      <c r="B58" s="128"/>
      <c r="C58" s="159" t="s">
        <v>100</v>
      </c>
      <c r="D58" s="159"/>
      <c r="E58" s="159"/>
      <c r="F58" s="159"/>
      <c r="G58" s="159"/>
      <c r="H58" s="159"/>
      <c r="I58" s="125"/>
      <c r="J58" s="126"/>
      <c r="K58" s="22">
        <v>15.6</v>
      </c>
      <c r="L58" s="33">
        <f t="shared" si="0"/>
        <v>0</v>
      </c>
      <c r="M58" s="8" t="s">
        <v>130</v>
      </c>
      <c r="N58" s="127"/>
      <c r="O58" s="128"/>
      <c r="P58" s="128"/>
      <c r="Q58" s="128"/>
      <c r="R58" s="197"/>
      <c r="S58" s="197"/>
      <c r="T58" s="197"/>
      <c r="U58" s="197"/>
      <c r="V58" s="125"/>
      <c r="W58" s="126"/>
      <c r="X58" s="22">
        <v>0</v>
      </c>
      <c r="Y58" s="33">
        <f t="shared" si="1"/>
        <v>0</v>
      </c>
      <c r="Z58" s="8" t="s">
        <v>130</v>
      </c>
    </row>
    <row r="59" spans="1:26" ht="20.25" customHeight="1" thickBot="1" x14ac:dyDescent="0.45">
      <c r="A59" s="87" t="s">
        <v>128</v>
      </c>
      <c r="B59" s="88"/>
      <c r="C59" s="8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89" t="s">
        <v>84</v>
      </c>
      <c r="S59" s="89"/>
      <c r="T59" s="89"/>
      <c r="U59" s="89"/>
      <c r="V59" s="90">
        <f>SUM(L12:L58,Y12:Y58)</f>
        <v>0</v>
      </c>
      <c r="W59" s="91"/>
      <c r="X59" s="91"/>
      <c r="Y59" s="91"/>
      <c r="Z59" s="9" t="s">
        <v>85</v>
      </c>
    </row>
    <row r="60" spans="1:26" s="5" customFormat="1" ht="12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s="5" customFormat="1" ht="12" customHeight="1" x14ac:dyDescent="0.4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spans="1:26" s="5" customFormat="1" ht="12" customHeight="1" x14ac:dyDescent="0.4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spans="1:26" x14ac:dyDescent="0.4">
      <c r="N63" s="3"/>
      <c r="O63" s="3"/>
      <c r="P63" s="3"/>
      <c r="Q63" s="3"/>
      <c r="R63" s="3"/>
      <c r="S63" s="3"/>
      <c r="T63" s="3"/>
      <c r="U63" s="3"/>
    </row>
    <row r="64" spans="1:26" x14ac:dyDescent="0.4">
      <c r="N64" s="3"/>
      <c r="O64" s="3"/>
      <c r="P64" s="3"/>
      <c r="Q64" s="3"/>
      <c r="R64" s="3"/>
      <c r="S64" s="3"/>
      <c r="T64" s="3"/>
      <c r="U64" s="3"/>
    </row>
    <row r="65" spans="14:21" x14ac:dyDescent="0.4">
      <c r="N65" s="3"/>
      <c r="O65" s="3"/>
      <c r="P65" s="10"/>
      <c r="Q65" s="10"/>
      <c r="R65" s="10"/>
      <c r="S65" s="10"/>
      <c r="T65" s="10"/>
      <c r="U65" s="10"/>
    </row>
    <row r="66" spans="14:21" x14ac:dyDescent="0.4">
      <c r="N66" s="3"/>
      <c r="O66" s="3"/>
      <c r="P66" s="10"/>
      <c r="Q66" s="10"/>
      <c r="R66" s="10"/>
      <c r="S66" s="10"/>
      <c r="T66" s="10"/>
      <c r="U66" s="10"/>
    </row>
    <row r="67" spans="14:21" x14ac:dyDescent="0.4">
      <c r="N67" s="3"/>
      <c r="O67" s="3"/>
      <c r="P67" s="10"/>
      <c r="Q67" s="10"/>
      <c r="R67" s="10"/>
      <c r="S67" s="10"/>
      <c r="T67" s="10"/>
      <c r="U67" s="10"/>
    </row>
    <row r="68" spans="14:21" x14ac:dyDescent="0.4">
      <c r="N68" s="3"/>
      <c r="O68" s="3"/>
      <c r="P68" s="10"/>
      <c r="Q68" s="10"/>
      <c r="R68" s="10"/>
      <c r="S68" s="10"/>
      <c r="T68" s="10"/>
      <c r="U68" s="10"/>
    </row>
    <row r="69" spans="14:21" x14ac:dyDescent="0.4">
      <c r="N69" s="3"/>
      <c r="O69" s="3"/>
      <c r="P69" s="10"/>
      <c r="Q69" s="10"/>
      <c r="R69" s="10"/>
      <c r="S69" s="10"/>
      <c r="T69" s="10"/>
      <c r="U69" s="10"/>
    </row>
    <row r="70" spans="14:21" x14ac:dyDescent="0.4">
      <c r="N70" s="3"/>
      <c r="O70" s="3"/>
      <c r="P70" s="10"/>
      <c r="Q70" s="10"/>
      <c r="R70" s="10"/>
      <c r="S70" s="10"/>
      <c r="T70" s="10"/>
      <c r="U70" s="10"/>
    </row>
    <row r="71" spans="14:21" x14ac:dyDescent="0.4">
      <c r="N71" s="3"/>
      <c r="O71" s="3"/>
      <c r="P71" s="10"/>
      <c r="Q71" s="10"/>
      <c r="R71" s="10"/>
      <c r="S71" s="10"/>
      <c r="T71" s="10"/>
      <c r="U71" s="10"/>
    </row>
    <row r="72" spans="14:21" x14ac:dyDescent="0.4">
      <c r="N72" s="3"/>
      <c r="O72" s="3"/>
      <c r="P72" s="10"/>
      <c r="Q72" s="10"/>
      <c r="R72" s="10"/>
      <c r="S72" s="10"/>
      <c r="T72" s="10"/>
      <c r="U72" s="10"/>
    </row>
    <row r="73" spans="14:21" x14ac:dyDescent="0.4">
      <c r="N73" s="3"/>
      <c r="O73" s="3"/>
      <c r="P73" s="10"/>
      <c r="Q73" s="10"/>
      <c r="R73" s="10"/>
      <c r="S73" s="10"/>
      <c r="T73" s="10"/>
      <c r="U73" s="10"/>
    </row>
    <row r="74" spans="14:21" x14ac:dyDescent="0.4">
      <c r="N74" s="3"/>
      <c r="O74" s="3"/>
      <c r="P74" s="10"/>
      <c r="Q74" s="10"/>
      <c r="R74" s="10"/>
      <c r="S74" s="10"/>
      <c r="T74" s="10"/>
      <c r="U74" s="10"/>
    </row>
    <row r="75" spans="14:21" x14ac:dyDescent="0.4">
      <c r="N75" s="12"/>
      <c r="O75" s="12"/>
      <c r="P75" s="12"/>
      <c r="Q75" s="12"/>
      <c r="R75" s="3"/>
      <c r="S75" s="3"/>
      <c r="T75" s="3"/>
      <c r="U75" s="3"/>
    </row>
  </sheetData>
  <mergeCells count="321">
    <mergeCell ref="I9:L9"/>
    <mergeCell ref="M9:Z9"/>
    <mergeCell ref="R57:U57"/>
    <mergeCell ref="V57:W57"/>
    <mergeCell ref="R58:U58"/>
    <mergeCell ref="V58:W58"/>
    <mergeCell ref="N33:O35"/>
    <mergeCell ref="N36:O44"/>
    <mergeCell ref="V27:W27"/>
    <mergeCell ref="V26:W26"/>
    <mergeCell ref="R26:U26"/>
    <mergeCell ref="R27:U27"/>
    <mergeCell ref="R32:U32"/>
    <mergeCell ref="R37:U37"/>
    <mergeCell ref="V42:W42"/>
    <mergeCell ref="P42:Q42"/>
    <mergeCell ref="R42:U42"/>
    <mergeCell ref="R47:U47"/>
    <mergeCell ref="V48:W48"/>
    <mergeCell ref="V49:W49"/>
    <mergeCell ref="V54:W54"/>
    <mergeCell ref="R44:U44"/>
    <mergeCell ref="R46:U46"/>
    <mergeCell ref="R51:U51"/>
    <mergeCell ref="C58:D58"/>
    <mergeCell ref="E58:H58"/>
    <mergeCell ref="I56:J56"/>
    <mergeCell ref="I57:J57"/>
    <mergeCell ref="I58:J58"/>
    <mergeCell ref="V33:W33"/>
    <mergeCell ref="C34:D34"/>
    <mergeCell ref="E34:H34"/>
    <mergeCell ref="C33:D33"/>
    <mergeCell ref="E33:H33"/>
    <mergeCell ref="P33:Q33"/>
    <mergeCell ref="R33:U33"/>
    <mergeCell ref="I33:J33"/>
    <mergeCell ref="V34:W34"/>
    <mergeCell ref="R34:U34"/>
    <mergeCell ref="P35:Q35"/>
    <mergeCell ref="R35:U35"/>
    <mergeCell ref="I34:J34"/>
    <mergeCell ref="I35:J35"/>
    <mergeCell ref="P36:Q36"/>
    <mergeCell ref="R36:U36"/>
    <mergeCell ref="V35:W35"/>
    <mergeCell ref="R56:U56"/>
    <mergeCell ref="V56:W56"/>
    <mergeCell ref="A9:B9"/>
    <mergeCell ref="E11:H11"/>
    <mergeCell ref="A11:D11"/>
    <mergeCell ref="C12:D12"/>
    <mergeCell ref="E12:H12"/>
    <mergeCell ref="L11:M11"/>
    <mergeCell ref="A12:B15"/>
    <mergeCell ref="A56:B56"/>
    <mergeCell ref="C56:D56"/>
    <mergeCell ref="E56:H56"/>
    <mergeCell ref="E19:H19"/>
    <mergeCell ref="C17:D17"/>
    <mergeCell ref="E17:H17"/>
    <mergeCell ref="C16:D16"/>
    <mergeCell ref="E16:H16"/>
    <mergeCell ref="C15:D15"/>
    <mergeCell ref="E15:H15"/>
    <mergeCell ref="C14:D14"/>
    <mergeCell ref="E14:H14"/>
    <mergeCell ref="C13:D13"/>
    <mergeCell ref="E13:H13"/>
    <mergeCell ref="C18:D18"/>
    <mergeCell ref="C20:D20"/>
    <mergeCell ref="E20:H20"/>
    <mergeCell ref="V25:W25"/>
    <mergeCell ref="V23:W23"/>
    <mergeCell ref="V22:W22"/>
    <mergeCell ref="V24:W24"/>
    <mergeCell ref="V19:W19"/>
    <mergeCell ref="R22:U22"/>
    <mergeCell ref="R24:U24"/>
    <mergeCell ref="R25:U25"/>
    <mergeCell ref="R23:U23"/>
    <mergeCell ref="Y11:Z11"/>
    <mergeCell ref="V12:W12"/>
    <mergeCell ref="N11:Q11"/>
    <mergeCell ref="R11:U11"/>
    <mergeCell ref="R12:U12"/>
    <mergeCell ref="R14:U14"/>
    <mergeCell ref="R15:U15"/>
    <mergeCell ref="V11:W11"/>
    <mergeCell ref="V13:W13"/>
    <mergeCell ref="N12:Q16"/>
    <mergeCell ref="R16:U16"/>
    <mergeCell ref="V15:W15"/>
    <mergeCell ref="V14:W14"/>
    <mergeCell ref="V16:W16"/>
    <mergeCell ref="R13:U13"/>
    <mergeCell ref="S2:T2"/>
    <mergeCell ref="V6:Z6"/>
    <mergeCell ref="V8:Z8"/>
    <mergeCell ref="A8:B8"/>
    <mergeCell ref="Q6:S6"/>
    <mergeCell ref="O6:P6"/>
    <mergeCell ref="C6:N6"/>
    <mergeCell ref="C7:S7"/>
    <mergeCell ref="C8:S8"/>
    <mergeCell ref="A7:B7"/>
    <mergeCell ref="T7:U7"/>
    <mergeCell ref="T6:U6"/>
    <mergeCell ref="T8:U8"/>
    <mergeCell ref="A1:R2"/>
    <mergeCell ref="P4:Z4"/>
    <mergeCell ref="P5:Z5"/>
    <mergeCell ref="J4:N5"/>
    <mergeCell ref="H4:I4"/>
    <mergeCell ref="A6:B6"/>
    <mergeCell ref="V7:Z7"/>
    <mergeCell ref="X2:Y2"/>
    <mergeCell ref="C19:D19"/>
    <mergeCell ref="I18:J18"/>
    <mergeCell ref="I19:J19"/>
    <mergeCell ref="I20:J20"/>
    <mergeCell ref="I21:J21"/>
    <mergeCell ref="V21:W21"/>
    <mergeCell ref="V20:W20"/>
    <mergeCell ref="C21:D21"/>
    <mergeCell ref="E21:H21"/>
    <mergeCell ref="R21:U21"/>
    <mergeCell ref="R20:U20"/>
    <mergeCell ref="R18:U18"/>
    <mergeCell ref="R19:U19"/>
    <mergeCell ref="N17:Q21"/>
    <mergeCell ref="R17:U17"/>
    <mergeCell ref="V18:W18"/>
    <mergeCell ref="V17:W17"/>
    <mergeCell ref="C24:D24"/>
    <mergeCell ref="E24:H24"/>
    <mergeCell ref="C23:D23"/>
    <mergeCell ref="E23:H23"/>
    <mergeCell ref="P25:Q25"/>
    <mergeCell ref="N24:O24"/>
    <mergeCell ref="N25:O29"/>
    <mergeCell ref="I22:J22"/>
    <mergeCell ref="I23:J23"/>
    <mergeCell ref="I24:J24"/>
    <mergeCell ref="I25:J25"/>
    <mergeCell ref="C22:D22"/>
    <mergeCell ref="E22:H22"/>
    <mergeCell ref="C28:D28"/>
    <mergeCell ref="E28:H28"/>
    <mergeCell ref="C27:D27"/>
    <mergeCell ref="E27:H27"/>
    <mergeCell ref="P26:Q26"/>
    <mergeCell ref="P27:Q27"/>
    <mergeCell ref="C26:D26"/>
    <mergeCell ref="E26:H26"/>
    <mergeCell ref="I27:J27"/>
    <mergeCell ref="I26:J26"/>
    <mergeCell ref="N22:Q23"/>
    <mergeCell ref="I30:J30"/>
    <mergeCell ref="V29:W29"/>
    <mergeCell ref="C30:D30"/>
    <mergeCell ref="E30:H30"/>
    <mergeCell ref="V28:W28"/>
    <mergeCell ref="C29:D29"/>
    <mergeCell ref="E29:H29"/>
    <mergeCell ref="P28:Q28"/>
    <mergeCell ref="R28:U28"/>
    <mergeCell ref="P29:Q29"/>
    <mergeCell ref="R29:U29"/>
    <mergeCell ref="N30:Q30"/>
    <mergeCell ref="I28:J28"/>
    <mergeCell ref="I29:J29"/>
    <mergeCell ref="V30:W30"/>
    <mergeCell ref="R30:U30"/>
    <mergeCell ref="C36:D36"/>
    <mergeCell ref="E36:H36"/>
    <mergeCell ref="V36:W36"/>
    <mergeCell ref="C35:D35"/>
    <mergeCell ref="E35:H35"/>
    <mergeCell ref="C31:D31"/>
    <mergeCell ref="E31:H31"/>
    <mergeCell ref="R31:U31"/>
    <mergeCell ref="I31:J31"/>
    <mergeCell ref="V32:W32"/>
    <mergeCell ref="I36:J36"/>
    <mergeCell ref="I32:J32"/>
    <mergeCell ref="N31:Q32"/>
    <mergeCell ref="V31:W31"/>
    <mergeCell ref="C32:D32"/>
    <mergeCell ref="E32:H32"/>
    <mergeCell ref="V47:W47"/>
    <mergeCell ref="R45:U45"/>
    <mergeCell ref="V46:W46"/>
    <mergeCell ref="E37:H37"/>
    <mergeCell ref="V39:W39"/>
    <mergeCell ref="V38:W38"/>
    <mergeCell ref="R40:U40"/>
    <mergeCell ref="A38:D40"/>
    <mergeCell ref="R41:U41"/>
    <mergeCell ref="I40:J40"/>
    <mergeCell ref="I41:J41"/>
    <mergeCell ref="E40:H40"/>
    <mergeCell ref="I37:J37"/>
    <mergeCell ref="V40:W40"/>
    <mergeCell ref="E39:H39"/>
    <mergeCell ref="P38:Q38"/>
    <mergeCell ref="R38:U38"/>
    <mergeCell ref="P39:Q39"/>
    <mergeCell ref="R39:U39"/>
    <mergeCell ref="I38:J38"/>
    <mergeCell ref="I39:J39"/>
    <mergeCell ref="V37:W37"/>
    <mergeCell ref="E38:H38"/>
    <mergeCell ref="V41:W41"/>
    <mergeCell ref="V43:W43"/>
    <mergeCell ref="C44:D44"/>
    <mergeCell ref="E44:H44"/>
    <mergeCell ref="C43:D43"/>
    <mergeCell ref="E43:H43"/>
    <mergeCell ref="P43:Q43"/>
    <mergeCell ref="R43:U43"/>
    <mergeCell ref="I43:J43"/>
    <mergeCell ref="V45:W45"/>
    <mergeCell ref="V44:W44"/>
    <mergeCell ref="N45:Q45"/>
    <mergeCell ref="A60:Z60"/>
    <mergeCell ref="E53:H53"/>
    <mergeCell ref="P48:Q48"/>
    <mergeCell ref="R48:U48"/>
    <mergeCell ref="P49:Q49"/>
    <mergeCell ref="R49:U49"/>
    <mergeCell ref="C48:D48"/>
    <mergeCell ref="E48:H48"/>
    <mergeCell ref="P52:Q52"/>
    <mergeCell ref="C50:D50"/>
    <mergeCell ref="C49:D49"/>
    <mergeCell ref="A51:D55"/>
    <mergeCell ref="N53:Q54"/>
    <mergeCell ref="E49:H49"/>
    <mergeCell ref="R54:U54"/>
    <mergeCell ref="R55:U55"/>
    <mergeCell ref="R59:U59"/>
    <mergeCell ref="V59:Y59"/>
    <mergeCell ref="A57:B57"/>
    <mergeCell ref="A58:B58"/>
    <mergeCell ref="C57:D57"/>
    <mergeCell ref="E57:H57"/>
    <mergeCell ref="A41:B50"/>
    <mergeCell ref="C47:D47"/>
    <mergeCell ref="A61:Z61"/>
    <mergeCell ref="A62:Z62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P47:Q47"/>
    <mergeCell ref="R53:U53"/>
    <mergeCell ref="E54:H54"/>
    <mergeCell ref="V51:W51"/>
    <mergeCell ref="P55:Q55"/>
    <mergeCell ref="V52:W52"/>
    <mergeCell ref="R52:U52"/>
    <mergeCell ref="E52:H52"/>
    <mergeCell ref="V55:W55"/>
    <mergeCell ref="V53:W53"/>
    <mergeCell ref="V50:W50"/>
    <mergeCell ref="E50:H50"/>
    <mergeCell ref="P51:Q51"/>
    <mergeCell ref="N58:Q58"/>
    <mergeCell ref="A59:C59"/>
    <mergeCell ref="I11:J11"/>
    <mergeCell ref="I12:J12"/>
    <mergeCell ref="I13:J13"/>
    <mergeCell ref="I14:J14"/>
    <mergeCell ref="I15:J15"/>
    <mergeCell ref="I16:J16"/>
    <mergeCell ref="I17:J17"/>
    <mergeCell ref="E55:H55"/>
    <mergeCell ref="E51:H51"/>
    <mergeCell ref="A16:B24"/>
    <mergeCell ref="A25:B27"/>
    <mergeCell ref="A28:B32"/>
    <mergeCell ref="A33:B37"/>
    <mergeCell ref="E47:H47"/>
    <mergeCell ref="P46:Q46"/>
    <mergeCell ref="C42:D42"/>
    <mergeCell ref="E42:H42"/>
    <mergeCell ref="P34:Q34"/>
    <mergeCell ref="C25:D25"/>
    <mergeCell ref="E25:H25"/>
    <mergeCell ref="P24:Q24"/>
    <mergeCell ref="E18:H18"/>
    <mergeCell ref="R50:U50"/>
    <mergeCell ref="N49:O49"/>
    <mergeCell ref="N50:O52"/>
    <mergeCell ref="C9:E9"/>
    <mergeCell ref="F9:H9"/>
    <mergeCell ref="E45:H45"/>
    <mergeCell ref="P44:Q44"/>
    <mergeCell ref="N56:Q56"/>
    <mergeCell ref="N57:Q57"/>
    <mergeCell ref="C41:D41"/>
    <mergeCell ref="E41:H41"/>
    <mergeCell ref="P40:Q40"/>
    <mergeCell ref="P37:Q37"/>
    <mergeCell ref="P50:Q50"/>
    <mergeCell ref="P41:Q41"/>
    <mergeCell ref="C45:D45"/>
    <mergeCell ref="I42:J42"/>
    <mergeCell ref="C37:D37"/>
    <mergeCell ref="I44:J44"/>
    <mergeCell ref="I45:J45"/>
    <mergeCell ref="I46:J46"/>
    <mergeCell ref="C46:D46"/>
    <mergeCell ref="E46:H46"/>
    <mergeCell ref="N46:O48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C86A-C47E-4C7D-8D3A-3BA27792B0D8}">
  <sheetPr>
    <tabColor rgb="FF00B050"/>
  </sheetPr>
  <dimension ref="A1:Z85"/>
  <sheetViews>
    <sheetView showZeros="0" view="pageBreakPreview" zoomScale="115" zoomScaleNormal="11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58" t="s">
        <v>515</v>
      </c>
      <c r="D9" s="58"/>
      <c r="E9" s="58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13.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12" customHeight="1" x14ac:dyDescent="0.2">
      <c r="A12" s="202" t="s">
        <v>193</v>
      </c>
      <c r="B12" s="203"/>
      <c r="C12" s="203"/>
      <c r="D12" s="204"/>
      <c r="E12" s="70" t="s">
        <v>194</v>
      </c>
      <c r="F12" s="71"/>
      <c r="G12" s="71"/>
      <c r="H12" s="72"/>
      <c r="I12" s="104"/>
      <c r="J12" s="105"/>
      <c r="K12" s="14">
        <v>3.2</v>
      </c>
      <c r="L12" s="28">
        <f t="shared" ref="L12:L58" si="0">K12*I12</f>
        <v>0</v>
      </c>
      <c r="M12" s="7" t="s">
        <v>130</v>
      </c>
      <c r="N12" s="101" t="s">
        <v>222</v>
      </c>
      <c r="O12" s="102"/>
      <c r="P12" s="102"/>
      <c r="Q12" s="103"/>
      <c r="R12" s="144" t="s">
        <v>71</v>
      </c>
      <c r="S12" s="144"/>
      <c r="T12" s="144"/>
      <c r="U12" s="144"/>
      <c r="V12" s="104"/>
      <c r="W12" s="105"/>
      <c r="X12" s="14">
        <v>125.5</v>
      </c>
      <c r="Y12" s="28">
        <f t="shared" ref="Y12:Y58" si="1">X12*V12</f>
        <v>0</v>
      </c>
      <c r="Z12" s="7" t="s">
        <v>130</v>
      </c>
    </row>
    <row r="13" spans="1:26" ht="12" customHeight="1" x14ac:dyDescent="0.2">
      <c r="A13" s="205"/>
      <c r="B13" s="206"/>
      <c r="C13" s="206"/>
      <c r="D13" s="207"/>
      <c r="E13" s="70" t="s">
        <v>195</v>
      </c>
      <c r="F13" s="71"/>
      <c r="G13" s="71"/>
      <c r="H13" s="72"/>
      <c r="I13" s="104"/>
      <c r="J13" s="105"/>
      <c r="K13" s="14">
        <v>2.7</v>
      </c>
      <c r="L13" s="28">
        <f t="shared" si="0"/>
        <v>0</v>
      </c>
      <c r="M13" s="7" t="s">
        <v>130</v>
      </c>
      <c r="N13" s="133"/>
      <c r="O13" s="134"/>
      <c r="P13" s="134"/>
      <c r="Q13" s="135"/>
      <c r="R13" s="144" t="s">
        <v>70</v>
      </c>
      <c r="S13" s="144"/>
      <c r="T13" s="144"/>
      <c r="U13" s="144"/>
      <c r="V13" s="104"/>
      <c r="W13" s="105"/>
      <c r="X13" s="14">
        <v>113</v>
      </c>
      <c r="Y13" s="28">
        <f t="shared" si="1"/>
        <v>0</v>
      </c>
      <c r="Z13" s="7" t="s">
        <v>130</v>
      </c>
    </row>
    <row r="14" spans="1:26" ht="12" customHeight="1" x14ac:dyDescent="0.2">
      <c r="A14" s="205"/>
      <c r="B14" s="206"/>
      <c r="C14" s="206"/>
      <c r="D14" s="207"/>
      <c r="E14" s="70" t="s">
        <v>196</v>
      </c>
      <c r="F14" s="71"/>
      <c r="G14" s="71"/>
      <c r="H14" s="72"/>
      <c r="I14" s="104"/>
      <c r="J14" s="105"/>
      <c r="K14" s="14">
        <v>2.25</v>
      </c>
      <c r="L14" s="28">
        <f t="shared" si="0"/>
        <v>0</v>
      </c>
      <c r="M14" s="7" t="s">
        <v>130</v>
      </c>
      <c r="N14" s="133"/>
      <c r="O14" s="134"/>
      <c r="P14" s="134"/>
      <c r="Q14" s="135"/>
      <c r="R14" s="144" t="s">
        <v>72</v>
      </c>
      <c r="S14" s="144"/>
      <c r="T14" s="144"/>
      <c r="U14" s="144"/>
      <c r="V14" s="104"/>
      <c r="W14" s="105"/>
      <c r="X14" s="14">
        <v>100</v>
      </c>
      <c r="Y14" s="28">
        <f t="shared" si="1"/>
        <v>0</v>
      </c>
      <c r="Z14" s="7" t="s">
        <v>130</v>
      </c>
    </row>
    <row r="15" spans="1:26" ht="12" customHeight="1" x14ac:dyDescent="0.2">
      <c r="A15" s="205"/>
      <c r="B15" s="206"/>
      <c r="C15" s="206"/>
      <c r="D15" s="207"/>
      <c r="E15" s="70" t="s">
        <v>197</v>
      </c>
      <c r="F15" s="71"/>
      <c r="G15" s="71"/>
      <c r="H15" s="72"/>
      <c r="I15" s="104"/>
      <c r="J15" s="105"/>
      <c r="K15" s="14">
        <v>1.75</v>
      </c>
      <c r="L15" s="28">
        <f t="shared" si="0"/>
        <v>0</v>
      </c>
      <c r="M15" s="7" t="s">
        <v>130</v>
      </c>
      <c r="N15" s="133"/>
      <c r="O15" s="134"/>
      <c r="P15" s="134"/>
      <c r="Q15" s="135"/>
      <c r="R15" s="144" t="s">
        <v>73</v>
      </c>
      <c r="S15" s="144"/>
      <c r="T15" s="144"/>
      <c r="U15" s="144"/>
      <c r="V15" s="104"/>
      <c r="W15" s="105"/>
      <c r="X15" s="14">
        <v>88</v>
      </c>
      <c r="Y15" s="28">
        <f t="shared" si="1"/>
        <v>0</v>
      </c>
      <c r="Z15" s="7" t="s">
        <v>130</v>
      </c>
    </row>
    <row r="16" spans="1:26" ht="12" customHeight="1" x14ac:dyDescent="0.2">
      <c r="A16" s="205"/>
      <c r="B16" s="206"/>
      <c r="C16" s="206"/>
      <c r="D16" s="207"/>
      <c r="E16" s="70" t="s">
        <v>198</v>
      </c>
      <c r="F16" s="71"/>
      <c r="G16" s="71"/>
      <c r="H16" s="72"/>
      <c r="I16" s="104"/>
      <c r="J16" s="105"/>
      <c r="K16" s="14">
        <v>1.25</v>
      </c>
      <c r="L16" s="28">
        <f t="shared" si="0"/>
        <v>0</v>
      </c>
      <c r="M16" s="7" t="s">
        <v>130</v>
      </c>
      <c r="N16" s="133"/>
      <c r="O16" s="134"/>
      <c r="P16" s="134"/>
      <c r="Q16" s="135"/>
      <c r="R16" s="144" t="s">
        <v>74</v>
      </c>
      <c r="S16" s="144"/>
      <c r="T16" s="144"/>
      <c r="U16" s="144"/>
      <c r="V16" s="104"/>
      <c r="W16" s="105"/>
      <c r="X16" s="14">
        <v>76</v>
      </c>
      <c r="Y16" s="28">
        <f t="shared" si="1"/>
        <v>0</v>
      </c>
      <c r="Z16" s="7" t="s">
        <v>130</v>
      </c>
    </row>
    <row r="17" spans="1:26" ht="12" customHeight="1" x14ac:dyDescent="0.2">
      <c r="A17" s="205"/>
      <c r="B17" s="206"/>
      <c r="C17" s="206"/>
      <c r="D17" s="207"/>
      <c r="E17" s="70" t="s">
        <v>481</v>
      </c>
      <c r="F17" s="71"/>
      <c r="G17" s="71"/>
      <c r="H17" s="72"/>
      <c r="I17" s="104"/>
      <c r="J17" s="105"/>
      <c r="K17" s="14">
        <v>0.75</v>
      </c>
      <c r="L17" s="28">
        <f t="shared" si="0"/>
        <v>0</v>
      </c>
      <c r="M17" s="7" t="s">
        <v>130</v>
      </c>
      <c r="N17" s="67"/>
      <c r="O17" s="68"/>
      <c r="P17" s="68"/>
      <c r="Q17" s="69"/>
      <c r="R17" s="70" t="s">
        <v>207</v>
      </c>
      <c r="S17" s="71"/>
      <c r="T17" s="71"/>
      <c r="U17" s="72"/>
      <c r="V17" s="104"/>
      <c r="W17" s="105"/>
      <c r="X17" s="14">
        <v>144.19999999999999</v>
      </c>
      <c r="Y17" s="28">
        <f t="shared" si="1"/>
        <v>0</v>
      </c>
      <c r="Z17" s="7" t="s">
        <v>130</v>
      </c>
    </row>
    <row r="18" spans="1:26" ht="12" customHeight="1" x14ac:dyDescent="0.2">
      <c r="A18" s="211" t="s">
        <v>199</v>
      </c>
      <c r="B18" s="212"/>
      <c r="C18" s="212"/>
      <c r="D18" s="213"/>
      <c r="E18" s="70" t="s">
        <v>200</v>
      </c>
      <c r="F18" s="71"/>
      <c r="G18" s="71"/>
      <c r="H18" s="72"/>
      <c r="I18" s="104"/>
      <c r="J18" s="105"/>
      <c r="K18" s="14">
        <v>3.2</v>
      </c>
      <c r="L18" s="28">
        <f t="shared" si="0"/>
        <v>0</v>
      </c>
      <c r="M18" s="7" t="s">
        <v>130</v>
      </c>
      <c r="N18" s="226" t="s">
        <v>223</v>
      </c>
      <c r="O18" s="227"/>
      <c r="P18" s="227"/>
      <c r="Q18" s="227"/>
      <c r="R18" s="227"/>
      <c r="S18" s="227"/>
      <c r="T18" s="227"/>
      <c r="U18" s="228"/>
      <c r="V18" s="104"/>
      <c r="W18" s="105"/>
      <c r="X18" s="14"/>
      <c r="Y18" s="28">
        <f t="shared" si="1"/>
        <v>0</v>
      </c>
      <c r="Z18" s="7"/>
    </row>
    <row r="19" spans="1:26" ht="12" customHeight="1" x14ac:dyDescent="0.2">
      <c r="A19" s="211"/>
      <c r="B19" s="212"/>
      <c r="C19" s="212"/>
      <c r="D19" s="213"/>
      <c r="E19" s="70" t="s">
        <v>201</v>
      </c>
      <c r="F19" s="71"/>
      <c r="G19" s="71"/>
      <c r="H19" s="72"/>
      <c r="I19" s="104"/>
      <c r="J19" s="105"/>
      <c r="K19" s="14">
        <v>2.7</v>
      </c>
      <c r="L19" s="28">
        <f t="shared" si="0"/>
        <v>0</v>
      </c>
      <c r="M19" s="7" t="s">
        <v>130</v>
      </c>
      <c r="N19" s="119"/>
      <c r="O19" s="120"/>
      <c r="P19" s="120"/>
      <c r="Q19" s="121"/>
      <c r="R19" s="136"/>
      <c r="S19" s="137"/>
      <c r="T19" s="137"/>
      <c r="U19" s="138"/>
      <c r="V19" s="104"/>
      <c r="W19" s="105"/>
      <c r="X19" s="14"/>
      <c r="Y19" s="28">
        <f t="shared" si="1"/>
        <v>0</v>
      </c>
      <c r="Z19" s="7" t="s">
        <v>130</v>
      </c>
    </row>
    <row r="20" spans="1:26" ht="12" customHeight="1" x14ac:dyDescent="0.2">
      <c r="A20" s="211"/>
      <c r="B20" s="212"/>
      <c r="C20" s="212"/>
      <c r="D20" s="213"/>
      <c r="E20" s="70" t="s">
        <v>202</v>
      </c>
      <c r="F20" s="71"/>
      <c r="G20" s="71"/>
      <c r="H20" s="72"/>
      <c r="I20" s="104"/>
      <c r="J20" s="105"/>
      <c r="K20" s="14">
        <v>2.25</v>
      </c>
      <c r="L20" s="28">
        <f t="shared" si="0"/>
        <v>0</v>
      </c>
      <c r="M20" s="7" t="s">
        <v>130</v>
      </c>
      <c r="N20" s="75" t="s">
        <v>250</v>
      </c>
      <c r="O20" s="76"/>
      <c r="P20" s="76"/>
      <c r="Q20" s="76"/>
      <c r="R20" s="76"/>
      <c r="S20" s="76"/>
      <c r="T20" s="76"/>
      <c r="U20" s="77"/>
      <c r="V20" s="104"/>
      <c r="W20" s="105"/>
      <c r="X20" s="23"/>
      <c r="Y20" s="28">
        <f t="shared" si="1"/>
        <v>0</v>
      </c>
      <c r="Z20" s="7"/>
    </row>
    <row r="21" spans="1:26" ht="12" customHeight="1" x14ac:dyDescent="0.2">
      <c r="A21" s="211"/>
      <c r="B21" s="212"/>
      <c r="C21" s="212"/>
      <c r="D21" s="213"/>
      <c r="E21" s="70" t="s">
        <v>203</v>
      </c>
      <c r="F21" s="71"/>
      <c r="G21" s="71"/>
      <c r="H21" s="72"/>
      <c r="I21" s="104"/>
      <c r="J21" s="105"/>
      <c r="K21" s="14">
        <v>1.75</v>
      </c>
      <c r="L21" s="28">
        <f t="shared" si="0"/>
        <v>0</v>
      </c>
      <c r="M21" s="7" t="s">
        <v>130</v>
      </c>
      <c r="N21" s="75" t="s">
        <v>251</v>
      </c>
      <c r="O21" s="77"/>
      <c r="P21" s="70" t="s">
        <v>258</v>
      </c>
      <c r="Q21" s="72"/>
      <c r="R21" s="70" t="s">
        <v>292</v>
      </c>
      <c r="S21" s="71"/>
      <c r="T21" s="71"/>
      <c r="U21" s="72"/>
      <c r="V21" s="104"/>
      <c r="W21" s="105"/>
      <c r="X21" s="14">
        <v>9.1999999999999993</v>
      </c>
      <c r="Y21" s="28">
        <f t="shared" si="1"/>
        <v>0</v>
      </c>
      <c r="Z21" s="7" t="s">
        <v>130</v>
      </c>
    </row>
    <row r="22" spans="1:26" ht="12" customHeight="1" x14ac:dyDescent="0.2">
      <c r="A22" s="211"/>
      <c r="B22" s="212"/>
      <c r="C22" s="212"/>
      <c r="D22" s="213"/>
      <c r="E22" s="70" t="s">
        <v>204</v>
      </c>
      <c r="F22" s="71"/>
      <c r="G22" s="71"/>
      <c r="H22" s="72"/>
      <c r="I22" s="104"/>
      <c r="J22" s="105"/>
      <c r="K22" s="14">
        <v>1.25</v>
      </c>
      <c r="L22" s="28">
        <f t="shared" si="0"/>
        <v>0</v>
      </c>
      <c r="M22" s="7" t="s">
        <v>130</v>
      </c>
      <c r="N22" s="75" t="s">
        <v>252</v>
      </c>
      <c r="O22" s="77"/>
      <c r="P22" s="70" t="s">
        <v>259</v>
      </c>
      <c r="Q22" s="72"/>
      <c r="R22" s="70" t="s">
        <v>293</v>
      </c>
      <c r="S22" s="71"/>
      <c r="T22" s="71"/>
      <c r="U22" s="72"/>
      <c r="V22" s="104"/>
      <c r="W22" s="105"/>
      <c r="X22" s="14">
        <v>12.2</v>
      </c>
      <c r="Y22" s="28">
        <f t="shared" si="1"/>
        <v>0</v>
      </c>
      <c r="Z22" s="7" t="s">
        <v>130</v>
      </c>
    </row>
    <row r="23" spans="1:26" ht="12" customHeight="1" x14ac:dyDescent="0.2">
      <c r="A23" s="75"/>
      <c r="B23" s="76"/>
      <c r="C23" s="76"/>
      <c r="D23" s="77"/>
      <c r="E23" s="136"/>
      <c r="F23" s="137"/>
      <c r="G23" s="137"/>
      <c r="H23" s="138"/>
      <c r="I23" s="104"/>
      <c r="J23" s="105"/>
      <c r="K23" s="14"/>
      <c r="L23" s="28">
        <f t="shared" si="0"/>
        <v>0</v>
      </c>
      <c r="M23" s="7" t="s">
        <v>130</v>
      </c>
      <c r="N23" s="75" t="s">
        <v>253</v>
      </c>
      <c r="O23" s="77"/>
      <c r="P23" s="70" t="s">
        <v>260</v>
      </c>
      <c r="Q23" s="72"/>
      <c r="R23" s="70" t="s">
        <v>294</v>
      </c>
      <c r="S23" s="71"/>
      <c r="T23" s="71"/>
      <c r="U23" s="72"/>
      <c r="V23" s="104"/>
      <c r="W23" s="105"/>
      <c r="X23" s="14">
        <v>9.6999999999999993</v>
      </c>
      <c r="Y23" s="28">
        <f t="shared" si="1"/>
        <v>0</v>
      </c>
      <c r="Z23" s="7" t="s">
        <v>130</v>
      </c>
    </row>
    <row r="24" spans="1:26" ht="12" customHeight="1" x14ac:dyDescent="0.2">
      <c r="A24" s="214" t="s">
        <v>205</v>
      </c>
      <c r="B24" s="215"/>
      <c r="C24" s="215"/>
      <c r="D24" s="216"/>
      <c r="E24" s="70" t="s">
        <v>510</v>
      </c>
      <c r="F24" s="71"/>
      <c r="G24" s="71"/>
      <c r="H24" s="72"/>
      <c r="I24" s="104"/>
      <c r="J24" s="105"/>
      <c r="K24" s="13">
        <v>9.8000000000000007</v>
      </c>
      <c r="L24" s="28">
        <f t="shared" si="0"/>
        <v>0</v>
      </c>
      <c r="M24" s="7" t="s">
        <v>130</v>
      </c>
      <c r="N24" s="75" t="s">
        <v>254</v>
      </c>
      <c r="O24" s="77"/>
      <c r="P24" s="70" t="s">
        <v>261</v>
      </c>
      <c r="Q24" s="72"/>
      <c r="R24" s="70" t="s">
        <v>295</v>
      </c>
      <c r="S24" s="71"/>
      <c r="T24" s="71"/>
      <c r="U24" s="72"/>
      <c r="V24" s="104"/>
      <c r="W24" s="105"/>
      <c r="X24" s="13">
        <v>2.9</v>
      </c>
      <c r="Y24" s="28">
        <f t="shared" si="1"/>
        <v>0</v>
      </c>
      <c r="Z24" s="7" t="s">
        <v>130</v>
      </c>
    </row>
    <row r="25" spans="1:26" ht="12" customHeight="1" x14ac:dyDescent="0.2">
      <c r="A25" s="214"/>
      <c r="B25" s="215"/>
      <c r="C25" s="215"/>
      <c r="D25" s="216"/>
      <c r="E25" s="70" t="s">
        <v>511</v>
      </c>
      <c r="F25" s="71"/>
      <c r="G25" s="71"/>
      <c r="H25" s="72"/>
      <c r="I25" s="104"/>
      <c r="J25" s="105"/>
      <c r="K25" s="14">
        <v>8.6</v>
      </c>
      <c r="L25" s="28">
        <f t="shared" si="0"/>
        <v>0</v>
      </c>
      <c r="M25" s="7" t="s">
        <v>130</v>
      </c>
      <c r="N25" s="75" t="s">
        <v>255</v>
      </c>
      <c r="O25" s="77"/>
      <c r="P25" s="70" t="s">
        <v>262</v>
      </c>
      <c r="Q25" s="72"/>
      <c r="R25" s="70" t="s">
        <v>296</v>
      </c>
      <c r="S25" s="71"/>
      <c r="T25" s="71"/>
      <c r="U25" s="72"/>
      <c r="V25" s="104"/>
      <c r="W25" s="105"/>
      <c r="X25" s="14">
        <v>2.2999999999999998</v>
      </c>
      <c r="Y25" s="28">
        <f t="shared" si="1"/>
        <v>0</v>
      </c>
      <c r="Z25" s="7" t="s">
        <v>130</v>
      </c>
    </row>
    <row r="26" spans="1:26" ht="12" customHeight="1" x14ac:dyDescent="0.2">
      <c r="A26" s="214"/>
      <c r="B26" s="215"/>
      <c r="C26" s="215"/>
      <c r="D26" s="216"/>
      <c r="E26" s="70" t="s">
        <v>512</v>
      </c>
      <c r="F26" s="71"/>
      <c r="G26" s="71"/>
      <c r="H26" s="72"/>
      <c r="I26" s="104"/>
      <c r="J26" s="105"/>
      <c r="K26" s="14">
        <v>7.1</v>
      </c>
      <c r="L26" s="28">
        <f t="shared" si="0"/>
        <v>0</v>
      </c>
      <c r="M26" s="7" t="s">
        <v>130</v>
      </c>
      <c r="N26" s="75" t="s">
        <v>257</v>
      </c>
      <c r="O26" s="77"/>
      <c r="P26" s="70" t="s">
        <v>263</v>
      </c>
      <c r="Q26" s="72"/>
      <c r="R26" s="70" t="s">
        <v>297</v>
      </c>
      <c r="S26" s="71"/>
      <c r="T26" s="71"/>
      <c r="U26" s="72"/>
      <c r="V26" s="104"/>
      <c r="W26" s="105"/>
      <c r="X26" s="14">
        <v>9.3000000000000007</v>
      </c>
      <c r="Y26" s="28">
        <f t="shared" si="1"/>
        <v>0</v>
      </c>
      <c r="Z26" s="7" t="s">
        <v>130</v>
      </c>
    </row>
    <row r="27" spans="1:26" ht="12" customHeight="1" x14ac:dyDescent="0.2">
      <c r="A27" s="214"/>
      <c r="B27" s="215"/>
      <c r="C27" s="215"/>
      <c r="D27" s="216"/>
      <c r="E27" s="70" t="s">
        <v>513</v>
      </c>
      <c r="F27" s="71"/>
      <c r="G27" s="71"/>
      <c r="H27" s="72"/>
      <c r="I27" s="104"/>
      <c r="J27" s="105"/>
      <c r="K27" s="14">
        <v>5.6</v>
      </c>
      <c r="L27" s="28">
        <f t="shared" si="0"/>
        <v>0</v>
      </c>
      <c r="M27" s="7" t="s">
        <v>130</v>
      </c>
      <c r="N27" s="75" t="s">
        <v>256</v>
      </c>
      <c r="O27" s="77"/>
      <c r="P27" s="70" t="s">
        <v>264</v>
      </c>
      <c r="Q27" s="72"/>
      <c r="R27" s="70" t="s">
        <v>298</v>
      </c>
      <c r="S27" s="71"/>
      <c r="T27" s="71"/>
      <c r="U27" s="72"/>
      <c r="V27" s="104"/>
      <c r="W27" s="105"/>
      <c r="X27" s="14">
        <v>6.3</v>
      </c>
      <c r="Y27" s="28">
        <f t="shared" si="1"/>
        <v>0</v>
      </c>
      <c r="Z27" s="7" t="s">
        <v>130</v>
      </c>
    </row>
    <row r="28" spans="1:26" ht="12" customHeight="1" x14ac:dyDescent="0.2">
      <c r="A28" s="214"/>
      <c r="B28" s="215"/>
      <c r="C28" s="215"/>
      <c r="D28" s="216"/>
      <c r="E28" s="70" t="s">
        <v>514</v>
      </c>
      <c r="F28" s="71"/>
      <c r="G28" s="71"/>
      <c r="H28" s="72"/>
      <c r="I28" s="104"/>
      <c r="J28" s="105"/>
      <c r="K28" s="14">
        <v>4.0999999999999996</v>
      </c>
      <c r="L28" s="28">
        <f t="shared" si="0"/>
        <v>0</v>
      </c>
      <c r="M28" s="7" t="s">
        <v>130</v>
      </c>
      <c r="N28" s="75" t="s">
        <v>289</v>
      </c>
      <c r="O28" s="77"/>
      <c r="P28" s="70" t="s">
        <v>290</v>
      </c>
      <c r="Q28" s="72"/>
      <c r="R28" s="70" t="s">
        <v>291</v>
      </c>
      <c r="S28" s="71"/>
      <c r="T28" s="71"/>
      <c r="U28" s="72"/>
      <c r="V28" s="104"/>
      <c r="W28" s="105"/>
      <c r="X28" s="14">
        <v>16</v>
      </c>
      <c r="Y28" s="28">
        <f t="shared" si="1"/>
        <v>0</v>
      </c>
      <c r="Z28" s="7" t="s">
        <v>130</v>
      </c>
    </row>
    <row r="29" spans="1:26" ht="12" customHeight="1" x14ac:dyDescent="0.2">
      <c r="A29" s="75"/>
      <c r="B29" s="76"/>
      <c r="C29" s="76"/>
      <c r="D29" s="77"/>
      <c r="E29" s="136"/>
      <c r="F29" s="137"/>
      <c r="G29" s="137"/>
      <c r="H29" s="138"/>
      <c r="I29" s="104"/>
      <c r="J29" s="105"/>
      <c r="K29" s="14">
        <v>0</v>
      </c>
      <c r="L29" s="28">
        <f t="shared" si="0"/>
        <v>0</v>
      </c>
      <c r="M29" s="7" t="s">
        <v>130</v>
      </c>
      <c r="N29" s="119"/>
      <c r="O29" s="120"/>
      <c r="P29" s="120"/>
      <c r="Q29" s="121"/>
      <c r="R29" s="136"/>
      <c r="S29" s="137"/>
      <c r="T29" s="137"/>
      <c r="U29" s="138"/>
      <c r="V29" s="104"/>
      <c r="W29" s="105"/>
      <c r="X29" s="14"/>
      <c r="Y29" s="28">
        <f t="shared" si="1"/>
        <v>0</v>
      </c>
      <c r="Z29" s="7" t="s">
        <v>130</v>
      </c>
    </row>
    <row r="30" spans="1:26" ht="12" customHeight="1" x14ac:dyDescent="0.2">
      <c r="A30" s="101" t="s">
        <v>206</v>
      </c>
      <c r="B30" s="102"/>
      <c r="C30" s="102"/>
      <c r="D30" s="103"/>
      <c r="E30" s="144" t="s">
        <v>71</v>
      </c>
      <c r="F30" s="144"/>
      <c r="G30" s="144"/>
      <c r="H30" s="144"/>
      <c r="I30" s="104"/>
      <c r="J30" s="105"/>
      <c r="K30" s="14">
        <v>9.8000000000000007</v>
      </c>
      <c r="L30" s="28">
        <f t="shared" si="0"/>
        <v>0</v>
      </c>
      <c r="M30" s="7" t="s">
        <v>130</v>
      </c>
      <c r="N30" s="199" t="s">
        <v>265</v>
      </c>
      <c r="O30" s="200"/>
      <c r="P30" s="200"/>
      <c r="Q30" s="200"/>
      <c r="R30" s="200"/>
      <c r="S30" s="200"/>
      <c r="T30" s="200"/>
      <c r="U30" s="201"/>
      <c r="V30" s="104"/>
      <c r="W30" s="105"/>
      <c r="X30" s="14"/>
      <c r="Y30" s="28">
        <f t="shared" si="1"/>
        <v>0</v>
      </c>
      <c r="Z30" s="7"/>
    </row>
    <row r="31" spans="1:26" ht="12" customHeight="1" x14ac:dyDescent="0.2">
      <c r="A31" s="133"/>
      <c r="B31" s="134"/>
      <c r="C31" s="134"/>
      <c r="D31" s="135"/>
      <c r="E31" s="144" t="s">
        <v>70</v>
      </c>
      <c r="F31" s="144"/>
      <c r="G31" s="144"/>
      <c r="H31" s="144"/>
      <c r="I31" s="104"/>
      <c r="J31" s="105"/>
      <c r="K31" s="14">
        <v>8.4</v>
      </c>
      <c r="L31" s="28">
        <f t="shared" si="0"/>
        <v>0</v>
      </c>
      <c r="M31" s="7" t="s">
        <v>130</v>
      </c>
      <c r="N31" s="75" t="s">
        <v>266</v>
      </c>
      <c r="O31" s="76"/>
      <c r="P31" s="76"/>
      <c r="Q31" s="77"/>
      <c r="R31" s="136"/>
      <c r="S31" s="137"/>
      <c r="T31" s="137"/>
      <c r="U31" s="138"/>
      <c r="V31" s="104"/>
      <c r="W31" s="105"/>
      <c r="X31" s="14">
        <v>19</v>
      </c>
      <c r="Y31" s="28">
        <f t="shared" si="1"/>
        <v>0</v>
      </c>
      <c r="Z31" s="7" t="s">
        <v>130</v>
      </c>
    </row>
    <row r="32" spans="1:26" ht="12" customHeight="1" x14ac:dyDescent="0.2">
      <c r="A32" s="133"/>
      <c r="B32" s="134"/>
      <c r="C32" s="134"/>
      <c r="D32" s="135"/>
      <c r="E32" s="144" t="s">
        <v>72</v>
      </c>
      <c r="F32" s="144"/>
      <c r="G32" s="144"/>
      <c r="H32" s="144"/>
      <c r="I32" s="104"/>
      <c r="J32" s="105"/>
      <c r="K32" s="14">
        <v>6.9</v>
      </c>
      <c r="L32" s="28">
        <f t="shared" si="0"/>
        <v>0</v>
      </c>
      <c r="M32" s="7" t="s">
        <v>130</v>
      </c>
      <c r="N32" s="75" t="s">
        <v>267</v>
      </c>
      <c r="O32" s="76"/>
      <c r="P32" s="76"/>
      <c r="Q32" s="77"/>
      <c r="R32" s="136"/>
      <c r="S32" s="137"/>
      <c r="T32" s="137"/>
      <c r="U32" s="138"/>
      <c r="V32" s="104"/>
      <c r="W32" s="105"/>
      <c r="X32" s="14">
        <v>6.4</v>
      </c>
      <c r="Y32" s="28">
        <f t="shared" si="1"/>
        <v>0</v>
      </c>
      <c r="Z32" s="7" t="s">
        <v>130</v>
      </c>
    </row>
    <row r="33" spans="1:26" ht="12" customHeight="1" x14ac:dyDescent="0.2">
      <c r="A33" s="133"/>
      <c r="B33" s="134"/>
      <c r="C33" s="134"/>
      <c r="D33" s="135"/>
      <c r="E33" s="144" t="s">
        <v>73</v>
      </c>
      <c r="F33" s="144"/>
      <c r="G33" s="144"/>
      <c r="H33" s="144"/>
      <c r="I33" s="104"/>
      <c r="J33" s="105"/>
      <c r="K33" s="14">
        <v>5.5</v>
      </c>
      <c r="L33" s="28">
        <f t="shared" si="0"/>
        <v>0</v>
      </c>
      <c r="M33" s="7" t="s">
        <v>130</v>
      </c>
      <c r="N33" s="75" t="s">
        <v>255</v>
      </c>
      <c r="O33" s="76"/>
      <c r="P33" s="76"/>
      <c r="Q33" s="77"/>
      <c r="R33" s="136"/>
      <c r="S33" s="137"/>
      <c r="T33" s="137"/>
      <c r="U33" s="138"/>
      <c r="V33" s="104"/>
      <c r="W33" s="105"/>
      <c r="X33" s="14">
        <v>5.3</v>
      </c>
      <c r="Y33" s="28">
        <f t="shared" si="1"/>
        <v>0</v>
      </c>
      <c r="Z33" s="7" t="s">
        <v>130</v>
      </c>
    </row>
    <row r="34" spans="1:26" ht="12" customHeight="1" x14ac:dyDescent="0.2">
      <c r="A34" s="133"/>
      <c r="B34" s="134"/>
      <c r="C34" s="134"/>
      <c r="D34" s="135"/>
      <c r="E34" s="144" t="s">
        <v>74</v>
      </c>
      <c r="F34" s="144"/>
      <c r="G34" s="144"/>
      <c r="H34" s="144"/>
      <c r="I34" s="104"/>
      <c r="J34" s="105"/>
      <c r="K34" s="14">
        <v>4.0999999999999996</v>
      </c>
      <c r="L34" s="28">
        <f t="shared" si="0"/>
        <v>0</v>
      </c>
      <c r="M34" s="7" t="s">
        <v>130</v>
      </c>
      <c r="N34" s="75" t="s">
        <v>253</v>
      </c>
      <c r="O34" s="76"/>
      <c r="P34" s="76"/>
      <c r="Q34" s="77"/>
      <c r="R34" s="136"/>
      <c r="S34" s="137"/>
      <c r="T34" s="137"/>
      <c r="U34" s="138"/>
      <c r="V34" s="104"/>
      <c r="W34" s="105"/>
      <c r="X34" s="14">
        <v>12.8</v>
      </c>
      <c r="Y34" s="28">
        <f t="shared" si="1"/>
        <v>0</v>
      </c>
      <c r="Z34" s="7" t="s">
        <v>130</v>
      </c>
    </row>
    <row r="35" spans="1:26" ht="12" customHeight="1" x14ac:dyDescent="0.2">
      <c r="A35" s="67"/>
      <c r="B35" s="68"/>
      <c r="C35" s="68"/>
      <c r="D35" s="69"/>
      <c r="E35" s="70" t="s">
        <v>207</v>
      </c>
      <c r="F35" s="71"/>
      <c r="G35" s="71"/>
      <c r="H35" s="72"/>
      <c r="I35" s="104"/>
      <c r="J35" s="105"/>
      <c r="K35" s="14">
        <v>1.5</v>
      </c>
      <c r="L35" s="28">
        <f t="shared" si="0"/>
        <v>0</v>
      </c>
      <c r="M35" s="7" t="s">
        <v>130</v>
      </c>
      <c r="N35" s="75" t="s">
        <v>268</v>
      </c>
      <c r="O35" s="76"/>
      <c r="P35" s="76"/>
      <c r="Q35" s="77"/>
      <c r="R35" s="136"/>
      <c r="S35" s="137"/>
      <c r="T35" s="137"/>
      <c r="U35" s="138"/>
      <c r="V35" s="104"/>
      <c r="W35" s="105"/>
      <c r="X35" s="14">
        <v>8.5</v>
      </c>
      <c r="Y35" s="28">
        <f t="shared" si="1"/>
        <v>0</v>
      </c>
      <c r="Z35" s="7" t="s">
        <v>130</v>
      </c>
    </row>
    <row r="36" spans="1:26" ht="12" customHeight="1" x14ac:dyDescent="0.2">
      <c r="A36" s="217" t="s">
        <v>208</v>
      </c>
      <c r="B36" s="218"/>
      <c r="C36" s="218"/>
      <c r="D36" s="219"/>
      <c r="E36" s="70" t="s">
        <v>210</v>
      </c>
      <c r="F36" s="71"/>
      <c r="G36" s="71"/>
      <c r="H36" s="72"/>
      <c r="I36" s="104"/>
      <c r="J36" s="105"/>
      <c r="K36" s="14">
        <v>0.4</v>
      </c>
      <c r="L36" s="28">
        <f t="shared" si="0"/>
        <v>0</v>
      </c>
      <c r="M36" s="7" t="s">
        <v>130</v>
      </c>
      <c r="N36" s="119"/>
      <c r="O36" s="120"/>
      <c r="P36" s="120"/>
      <c r="Q36" s="121"/>
      <c r="R36" s="136"/>
      <c r="S36" s="137"/>
      <c r="T36" s="137"/>
      <c r="U36" s="138"/>
      <c r="V36" s="104"/>
      <c r="W36" s="105"/>
      <c r="X36" s="14"/>
      <c r="Y36" s="28">
        <f t="shared" si="1"/>
        <v>0</v>
      </c>
      <c r="Z36" s="7" t="s">
        <v>130</v>
      </c>
    </row>
    <row r="37" spans="1:26" ht="12" customHeight="1" x14ac:dyDescent="0.2">
      <c r="A37" s="220"/>
      <c r="B37" s="221"/>
      <c r="C37" s="221"/>
      <c r="D37" s="222"/>
      <c r="E37" s="70" t="s">
        <v>207</v>
      </c>
      <c r="F37" s="71"/>
      <c r="G37" s="71"/>
      <c r="H37" s="72"/>
      <c r="I37" s="104"/>
      <c r="J37" s="105"/>
      <c r="K37" s="13">
        <v>0.4</v>
      </c>
      <c r="L37" s="28">
        <f t="shared" si="0"/>
        <v>0</v>
      </c>
      <c r="M37" s="7" t="s">
        <v>130</v>
      </c>
      <c r="N37" s="199" t="s">
        <v>286</v>
      </c>
      <c r="O37" s="200"/>
      <c r="P37" s="200"/>
      <c r="Q37" s="200"/>
      <c r="R37" s="200"/>
      <c r="S37" s="200"/>
      <c r="T37" s="200"/>
      <c r="U37" s="201"/>
      <c r="V37" s="104"/>
      <c r="W37" s="105"/>
      <c r="X37" s="13"/>
      <c r="Y37" s="28">
        <f t="shared" si="1"/>
        <v>0</v>
      </c>
      <c r="Z37" s="7"/>
    </row>
    <row r="38" spans="1:26" ht="12" customHeight="1" x14ac:dyDescent="0.2">
      <c r="A38" s="223"/>
      <c r="B38" s="224"/>
      <c r="C38" s="224"/>
      <c r="D38" s="225"/>
      <c r="E38" s="70" t="s">
        <v>209</v>
      </c>
      <c r="F38" s="71"/>
      <c r="G38" s="71"/>
      <c r="H38" s="72"/>
      <c r="I38" s="104"/>
      <c r="J38" s="105"/>
      <c r="K38" s="13">
        <v>0.5</v>
      </c>
      <c r="L38" s="28">
        <f t="shared" si="0"/>
        <v>0</v>
      </c>
      <c r="M38" s="7" t="s">
        <v>130</v>
      </c>
      <c r="N38" s="101" t="s">
        <v>269</v>
      </c>
      <c r="O38" s="103"/>
      <c r="P38" s="76" t="s">
        <v>270</v>
      </c>
      <c r="Q38" s="77"/>
      <c r="R38" s="136"/>
      <c r="S38" s="137"/>
      <c r="T38" s="137"/>
      <c r="U38" s="138"/>
      <c r="V38" s="104"/>
      <c r="W38" s="105"/>
      <c r="X38" s="13">
        <v>28</v>
      </c>
      <c r="Y38" s="28">
        <f t="shared" si="1"/>
        <v>0</v>
      </c>
      <c r="Z38" s="7" t="s">
        <v>130</v>
      </c>
    </row>
    <row r="39" spans="1:26" ht="12" customHeight="1" x14ac:dyDescent="0.2">
      <c r="A39" s="75"/>
      <c r="B39" s="76"/>
      <c r="C39" s="76"/>
      <c r="D39" s="77"/>
      <c r="E39" s="136"/>
      <c r="F39" s="137"/>
      <c r="G39" s="137"/>
      <c r="H39" s="138"/>
      <c r="I39" s="104"/>
      <c r="J39" s="105"/>
      <c r="K39" s="13">
        <v>0</v>
      </c>
      <c r="L39" s="28">
        <f t="shared" si="0"/>
        <v>0</v>
      </c>
      <c r="M39" s="7" t="s">
        <v>130</v>
      </c>
      <c r="N39" s="133"/>
      <c r="O39" s="135"/>
      <c r="P39" s="76" t="s">
        <v>271</v>
      </c>
      <c r="Q39" s="77"/>
      <c r="R39" s="136"/>
      <c r="S39" s="137"/>
      <c r="T39" s="137"/>
      <c r="U39" s="138"/>
      <c r="V39" s="104"/>
      <c r="W39" s="105"/>
      <c r="X39" s="13">
        <v>14.4</v>
      </c>
      <c r="Y39" s="28">
        <f t="shared" si="1"/>
        <v>0</v>
      </c>
      <c r="Z39" s="7" t="s">
        <v>130</v>
      </c>
    </row>
    <row r="40" spans="1:26" ht="12" customHeight="1" x14ac:dyDescent="0.2">
      <c r="A40" s="101" t="s">
        <v>211</v>
      </c>
      <c r="B40" s="102"/>
      <c r="C40" s="102"/>
      <c r="D40" s="103"/>
      <c r="E40" s="70" t="s">
        <v>212</v>
      </c>
      <c r="F40" s="71"/>
      <c r="G40" s="71"/>
      <c r="H40" s="72"/>
      <c r="I40" s="104"/>
      <c r="J40" s="105"/>
      <c r="K40" s="13">
        <v>2.8</v>
      </c>
      <c r="L40" s="28">
        <f t="shared" si="0"/>
        <v>0</v>
      </c>
      <c r="M40" s="7" t="s">
        <v>130</v>
      </c>
      <c r="N40" s="133"/>
      <c r="O40" s="135"/>
      <c r="P40" s="76" t="s">
        <v>272</v>
      </c>
      <c r="Q40" s="77"/>
      <c r="R40" s="136"/>
      <c r="S40" s="137"/>
      <c r="T40" s="137"/>
      <c r="U40" s="138"/>
      <c r="V40" s="104"/>
      <c r="W40" s="105"/>
      <c r="X40" s="13">
        <v>25.6</v>
      </c>
      <c r="Y40" s="28">
        <f t="shared" si="1"/>
        <v>0</v>
      </c>
      <c r="Z40" s="7" t="s">
        <v>130</v>
      </c>
    </row>
    <row r="41" spans="1:26" ht="12" customHeight="1" x14ac:dyDescent="0.2">
      <c r="A41" s="133"/>
      <c r="B41" s="134"/>
      <c r="C41" s="134"/>
      <c r="D41" s="135"/>
      <c r="E41" s="70" t="s">
        <v>213</v>
      </c>
      <c r="F41" s="71"/>
      <c r="G41" s="71"/>
      <c r="H41" s="72"/>
      <c r="I41" s="104"/>
      <c r="J41" s="105"/>
      <c r="K41" s="13">
        <v>10.5</v>
      </c>
      <c r="L41" s="28">
        <f t="shared" si="0"/>
        <v>0</v>
      </c>
      <c r="M41" s="7" t="s">
        <v>130</v>
      </c>
      <c r="N41" s="133"/>
      <c r="O41" s="135"/>
      <c r="P41" s="76" t="s">
        <v>273</v>
      </c>
      <c r="Q41" s="77"/>
      <c r="R41" s="136"/>
      <c r="S41" s="137"/>
      <c r="T41" s="137"/>
      <c r="U41" s="138"/>
      <c r="V41" s="104"/>
      <c r="W41" s="105"/>
      <c r="X41" s="13">
        <v>20.399999999999999</v>
      </c>
      <c r="Y41" s="28">
        <f t="shared" si="1"/>
        <v>0</v>
      </c>
      <c r="Z41" s="7" t="s">
        <v>130</v>
      </c>
    </row>
    <row r="42" spans="1:26" ht="12" customHeight="1" x14ac:dyDescent="0.2">
      <c r="A42" s="133"/>
      <c r="B42" s="134"/>
      <c r="C42" s="134"/>
      <c r="D42" s="135"/>
      <c r="E42" s="70" t="s">
        <v>214</v>
      </c>
      <c r="F42" s="71"/>
      <c r="G42" s="71"/>
      <c r="H42" s="72"/>
      <c r="I42" s="104"/>
      <c r="J42" s="105"/>
      <c r="K42" s="13">
        <v>12</v>
      </c>
      <c r="L42" s="28">
        <f t="shared" si="0"/>
        <v>0</v>
      </c>
      <c r="M42" s="7" t="s">
        <v>130</v>
      </c>
      <c r="N42" s="67"/>
      <c r="O42" s="69"/>
      <c r="P42" s="76" t="s">
        <v>274</v>
      </c>
      <c r="Q42" s="77"/>
      <c r="R42" s="136"/>
      <c r="S42" s="137"/>
      <c r="T42" s="137"/>
      <c r="U42" s="138"/>
      <c r="V42" s="104"/>
      <c r="W42" s="105"/>
      <c r="X42" s="13">
        <v>16.7</v>
      </c>
      <c r="Y42" s="28">
        <f t="shared" si="1"/>
        <v>0</v>
      </c>
      <c r="Z42" s="7" t="s">
        <v>130</v>
      </c>
    </row>
    <row r="43" spans="1:26" ht="12" customHeight="1" x14ac:dyDescent="0.2">
      <c r="A43" s="67"/>
      <c r="B43" s="68"/>
      <c r="C43" s="68"/>
      <c r="D43" s="69"/>
      <c r="E43" s="70" t="s">
        <v>215</v>
      </c>
      <c r="F43" s="71"/>
      <c r="G43" s="71"/>
      <c r="H43" s="72"/>
      <c r="I43" s="104"/>
      <c r="J43" s="105"/>
      <c r="K43" s="13">
        <v>20.7</v>
      </c>
      <c r="L43" s="28">
        <f t="shared" si="0"/>
        <v>0</v>
      </c>
      <c r="M43" s="7" t="s">
        <v>130</v>
      </c>
      <c r="N43" s="101" t="s">
        <v>275</v>
      </c>
      <c r="O43" s="102"/>
      <c r="P43" s="102"/>
      <c r="Q43" s="103"/>
      <c r="R43" s="70" t="s">
        <v>283</v>
      </c>
      <c r="S43" s="71"/>
      <c r="T43" s="71"/>
      <c r="U43" s="72"/>
      <c r="V43" s="104"/>
      <c r="W43" s="105"/>
      <c r="X43" s="13">
        <v>23</v>
      </c>
      <c r="Y43" s="28">
        <f t="shared" si="1"/>
        <v>0</v>
      </c>
      <c r="Z43" s="7" t="s">
        <v>130</v>
      </c>
    </row>
    <row r="44" spans="1:26" ht="12" customHeight="1" x14ac:dyDescent="0.2">
      <c r="A44" s="75"/>
      <c r="B44" s="76"/>
      <c r="C44" s="76"/>
      <c r="D44" s="77"/>
      <c r="E44" s="136"/>
      <c r="F44" s="137"/>
      <c r="G44" s="137"/>
      <c r="H44" s="138"/>
      <c r="I44" s="104"/>
      <c r="J44" s="105"/>
      <c r="K44" s="13">
        <v>0</v>
      </c>
      <c r="L44" s="28">
        <f t="shared" si="0"/>
        <v>0</v>
      </c>
      <c r="M44" s="7" t="s">
        <v>130</v>
      </c>
      <c r="N44" s="67"/>
      <c r="O44" s="68"/>
      <c r="P44" s="68"/>
      <c r="Q44" s="69"/>
      <c r="R44" s="70" t="s">
        <v>283</v>
      </c>
      <c r="S44" s="71"/>
      <c r="T44" s="71"/>
      <c r="U44" s="72"/>
      <c r="V44" s="104"/>
      <c r="W44" s="105"/>
      <c r="X44" s="13">
        <v>12</v>
      </c>
      <c r="Y44" s="28">
        <f t="shared" si="1"/>
        <v>0</v>
      </c>
      <c r="Z44" s="7" t="s">
        <v>130</v>
      </c>
    </row>
    <row r="45" spans="1:26" ht="12" customHeight="1" x14ac:dyDescent="0.2">
      <c r="A45" s="101" t="s">
        <v>217</v>
      </c>
      <c r="B45" s="102"/>
      <c r="C45" s="102"/>
      <c r="D45" s="103"/>
      <c r="E45" s="70" t="s">
        <v>194</v>
      </c>
      <c r="F45" s="71"/>
      <c r="G45" s="71"/>
      <c r="H45" s="72"/>
      <c r="I45" s="104"/>
      <c r="J45" s="105"/>
      <c r="K45" s="13">
        <v>3.9</v>
      </c>
      <c r="L45" s="28">
        <f t="shared" si="0"/>
        <v>0</v>
      </c>
      <c r="M45" s="7" t="s">
        <v>130</v>
      </c>
      <c r="N45" s="101" t="s">
        <v>436</v>
      </c>
      <c r="O45" s="102"/>
      <c r="P45" s="102"/>
      <c r="Q45" s="103"/>
      <c r="R45" s="70" t="s">
        <v>276</v>
      </c>
      <c r="S45" s="71"/>
      <c r="T45" s="71"/>
      <c r="U45" s="72"/>
      <c r="V45" s="104"/>
      <c r="W45" s="105"/>
      <c r="X45" s="13">
        <v>4.0599999999999996</v>
      </c>
      <c r="Y45" s="28">
        <f t="shared" si="1"/>
        <v>0</v>
      </c>
      <c r="Z45" s="7" t="s">
        <v>130</v>
      </c>
    </row>
    <row r="46" spans="1:26" ht="12" customHeight="1" x14ac:dyDescent="0.2">
      <c r="A46" s="133"/>
      <c r="B46" s="134"/>
      <c r="C46" s="134"/>
      <c r="D46" s="135"/>
      <c r="E46" s="70" t="s">
        <v>195</v>
      </c>
      <c r="F46" s="71"/>
      <c r="G46" s="71"/>
      <c r="H46" s="72"/>
      <c r="I46" s="104"/>
      <c r="J46" s="105"/>
      <c r="K46" s="13">
        <v>3.3</v>
      </c>
      <c r="L46" s="28">
        <f t="shared" si="0"/>
        <v>0</v>
      </c>
      <c r="M46" s="7" t="s">
        <v>130</v>
      </c>
      <c r="N46" s="133"/>
      <c r="O46" s="134"/>
      <c r="P46" s="134"/>
      <c r="Q46" s="135"/>
      <c r="R46" s="70" t="s">
        <v>277</v>
      </c>
      <c r="S46" s="71"/>
      <c r="T46" s="71"/>
      <c r="U46" s="72"/>
      <c r="V46" s="104"/>
      <c r="W46" s="105"/>
      <c r="X46" s="13">
        <v>6.09</v>
      </c>
      <c r="Y46" s="28">
        <f t="shared" si="1"/>
        <v>0</v>
      </c>
      <c r="Z46" s="7" t="s">
        <v>130</v>
      </c>
    </row>
    <row r="47" spans="1:26" ht="12" customHeight="1" x14ac:dyDescent="0.2">
      <c r="A47" s="133"/>
      <c r="B47" s="134"/>
      <c r="C47" s="134"/>
      <c r="D47" s="135"/>
      <c r="E47" s="70" t="s">
        <v>196</v>
      </c>
      <c r="F47" s="71"/>
      <c r="G47" s="71"/>
      <c r="H47" s="72"/>
      <c r="I47" s="104"/>
      <c r="J47" s="105"/>
      <c r="K47" s="13">
        <v>2.6</v>
      </c>
      <c r="L47" s="28">
        <f t="shared" si="0"/>
        <v>0</v>
      </c>
      <c r="M47" s="7" t="s">
        <v>130</v>
      </c>
      <c r="N47" s="133"/>
      <c r="O47" s="134"/>
      <c r="P47" s="134"/>
      <c r="Q47" s="135"/>
      <c r="R47" s="70" t="s">
        <v>278</v>
      </c>
      <c r="S47" s="71"/>
      <c r="T47" s="71"/>
      <c r="U47" s="72"/>
      <c r="V47" s="104"/>
      <c r="W47" s="105"/>
      <c r="X47" s="13">
        <v>8.1199999999999992</v>
      </c>
      <c r="Y47" s="28">
        <f t="shared" si="1"/>
        <v>0</v>
      </c>
      <c r="Z47" s="7" t="s">
        <v>130</v>
      </c>
    </row>
    <row r="48" spans="1:26" ht="12" customHeight="1" x14ac:dyDescent="0.2">
      <c r="A48" s="133"/>
      <c r="B48" s="134"/>
      <c r="C48" s="134"/>
      <c r="D48" s="135"/>
      <c r="E48" s="70" t="s">
        <v>197</v>
      </c>
      <c r="F48" s="71"/>
      <c r="G48" s="71"/>
      <c r="H48" s="72"/>
      <c r="I48" s="104"/>
      <c r="J48" s="105"/>
      <c r="K48" s="13">
        <v>1.9</v>
      </c>
      <c r="L48" s="28">
        <f t="shared" si="0"/>
        <v>0</v>
      </c>
      <c r="M48" s="7" t="s">
        <v>130</v>
      </c>
      <c r="N48" s="133"/>
      <c r="O48" s="134"/>
      <c r="P48" s="134"/>
      <c r="Q48" s="135"/>
      <c r="R48" s="70" t="s">
        <v>279</v>
      </c>
      <c r="S48" s="71"/>
      <c r="T48" s="71"/>
      <c r="U48" s="72"/>
      <c r="V48" s="104"/>
      <c r="W48" s="105"/>
      <c r="X48" s="13">
        <v>10.15</v>
      </c>
      <c r="Y48" s="28">
        <f t="shared" si="1"/>
        <v>0</v>
      </c>
      <c r="Z48" s="7" t="s">
        <v>130</v>
      </c>
    </row>
    <row r="49" spans="1:26" ht="12" customHeight="1" x14ac:dyDescent="0.2">
      <c r="A49" s="67"/>
      <c r="B49" s="68"/>
      <c r="C49" s="68"/>
      <c r="D49" s="69"/>
      <c r="E49" s="70" t="s">
        <v>198</v>
      </c>
      <c r="F49" s="71"/>
      <c r="G49" s="71"/>
      <c r="H49" s="72"/>
      <c r="I49" s="104"/>
      <c r="J49" s="105"/>
      <c r="K49" s="13">
        <v>1.3</v>
      </c>
      <c r="L49" s="28">
        <f t="shared" si="0"/>
        <v>0</v>
      </c>
      <c r="M49" s="7" t="s">
        <v>130</v>
      </c>
      <c r="N49" s="133"/>
      <c r="O49" s="134"/>
      <c r="P49" s="134"/>
      <c r="Q49" s="135"/>
      <c r="R49" s="70" t="s">
        <v>280</v>
      </c>
      <c r="S49" s="71"/>
      <c r="T49" s="71"/>
      <c r="U49" s="72"/>
      <c r="V49" s="104"/>
      <c r="W49" s="105"/>
      <c r="X49" s="13">
        <v>12.18</v>
      </c>
      <c r="Y49" s="28">
        <f t="shared" si="1"/>
        <v>0</v>
      </c>
      <c r="Z49" s="7" t="s">
        <v>130</v>
      </c>
    </row>
    <row r="50" spans="1:26" ht="12" customHeight="1" x14ac:dyDescent="0.2">
      <c r="A50" s="75"/>
      <c r="B50" s="76"/>
      <c r="C50" s="76"/>
      <c r="D50" s="77"/>
      <c r="E50" s="136"/>
      <c r="F50" s="137"/>
      <c r="G50" s="137"/>
      <c r="H50" s="138"/>
      <c r="I50" s="104"/>
      <c r="J50" s="105"/>
      <c r="K50" s="13"/>
      <c r="L50" s="28">
        <f t="shared" si="0"/>
        <v>0</v>
      </c>
      <c r="M50" s="7" t="s">
        <v>130</v>
      </c>
      <c r="N50" s="133"/>
      <c r="O50" s="134"/>
      <c r="P50" s="134"/>
      <c r="Q50" s="135"/>
      <c r="R50" s="70" t="s">
        <v>281</v>
      </c>
      <c r="S50" s="71"/>
      <c r="T50" s="71"/>
      <c r="U50" s="72"/>
      <c r="V50" s="104"/>
      <c r="W50" s="105"/>
      <c r="X50" s="13">
        <v>14.21</v>
      </c>
      <c r="Y50" s="28">
        <f t="shared" si="1"/>
        <v>0</v>
      </c>
      <c r="Z50" s="7" t="s">
        <v>130</v>
      </c>
    </row>
    <row r="51" spans="1:26" ht="12" customHeight="1" x14ac:dyDescent="0.2">
      <c r="A51" s="75" t="s">
        <v>220</v>
      </c>
      <c r="B51" s="76"/>
      <c r="C51" s="76"/>
      <c r="D51" s="77"/>
      <c r="E51" s="70" t="s">
        <v>194</v>
      </c>
      <c r="F51" s="71"/>
      <c r="G51" s="71"/>
      <c r="H51" s="72"/>
      <c r="I51" s="104"/>
      <c r="J51" s="105"/>
      <c r="K51" s="13">
        <v>1.6</v>
      </c>
      <c r="L51" s="28">
        <f t="shared" si="0"/>
        <v>0</v>
      </c>
      <c r="M51" s="7" t="s">
        <v>130</v>
      </c>
      <c r="N51" s="67"/>
      <c r="O51" s="68"/>
      <c r="P51" s="68"/>
      <c r="Q51" s="69"/>
      <c r="R51" s="70" t="s">
        <v>282</v>
      </c>
      <c r="S51" s="71"/>
      <c r="T51" s="71"/>
      <c r="U51" s="72"/>
      <c r="V51" s="104"/>
      <c r="W51" s="105"/>
      <c r="X51" s="13">
        <v>16.239999999999998</v>
      </c>
      <c r="Y51" s="28">
        <f t="shared" si="1"/>
        <v>0</v>
      </c>
      <c r="Z51" s="7" t="s">
        <v>130</v>
      </c>
    </row>
    <row r="52" spans="1:26" ht="12" customHeight="1" x14ac:dyDescent="0.2">
      <c r="A52" s="75"/>
      <c r="B52" s="76"/>
      <c r="C52" s="76"/>
      <c r="D52" s="77"/>
      <c r="E52" s="70"/>
      <c r="F52" s="71"/>
      <c r="G52" s="71"/>
      <c r="H52" s="72"/>
      <c r="I52" s="104"/>
      <c r="J52" s="105"/>
      <c r="K52" s="13">
        <v>0</v>
      </c>
      <c r="L52" s="28">
        <f t="shared" si="0"/>
        <v>0</v>
      </c>
      <c r="M52" s="7" t="s">
        <v>130</v>
      </c>
      <c r="N52" s="75"/>
      <c r="O52" s="76"/>
      <c r="P52" s="76"/>
      <c r="Q52" s="77"/>
      <c r="R52" s="136"/>
      <c r="S52" s="137"/>
      <c r="T52" s="137"/>
      <c r="U52" s="138"/>
      <c r="V52" s="104"/>
      <c r="W52" s="105"/>
      <c r="X52" s="13">
        <v>0</v>
      </c>
      <c r="Y52" s="28">
        <f t="shared" si="1"/>
        <v>0</v>
      </c>
      <c r="Z52" s="7" t="s">
        <v>130</v>
      </c>
    </row>
    <row r="53" spans="1:26" ht="12" customHeight="1" x14ac:dyDescent="0.2">
      <c r="A53" s="75" t="s">
        <v>287</v>
      </c>
      <c r="B53" s="76"/>
      <c r="C53" s="76"/>
      <c r="D53" s="77"/>
      <c r="E53" s="70" t="s">
        <v>218</v>
      </c>
      <c r="F53" s="71"/>
      <c r="G53" s="71"/>
      <c r="H53" s="72"/>
      <c r="I53" s="104"/>
      <c r="J53" s="105"/>
      <c r="K53" s="13">
        <v>2.6</v>
      </c>
      <c r="L53" s="28">
        <f t="shared" si="0"/>
        <v>0</v>
      </c>
      <c r="M53" s="7" t="s">
        <v>130</v>
      </c>
      <c r="N53" s="75"/>
      <c r="O53" s="76"/>
      <c r="P53" s="76"/>
      <c r="Q53" s="77"/>
      <c r="R53" s="136"/>
      <c r="S53" s="137"/>
      <c r="T53" s="137"/>
      <c r="U53" s="138"/>
      <c r="V53" s="104"/>
      <c r="W53" s="105"/>
      <c r="X53" s="13">
        <v>0</v>
      </c>
      <c r="Y53" s="28">
        <f t="shared" si="1"/>
        <v>0</v>
      </c>
      <c r="Z53" s="7" t="s">
        <v>130</v>
      </c>
    </row>
    <row r="54" spans="1:26" ht="12" customHeight="1" x14ac:dyDescent="0.2">
      <c r="A54" s="75" t="s">
        <v>219</v>
      </c>
      <c r="B54" s="76"/>
      <c r="C54" s="76"/>
      <c r="D54" s="77"/>
      <c r="E54" s="70" t="s">
        <v>288</v>
      </c>
      <c r="F54" s="71"/>
      <c r="G54" s="71"/>
      <c r="H54" s="72"/>
      <c r="I54" s="104"/>
      <c r="J54" s="105"/>
      <c r="K54" s="13">
        <v>2.5</v>
      </c>
      <c r="L54" s="28">
        <f t="shared" si="0"/>
        <v>0</v>
      </c>
      <c r="M54" s="7" t="s">
        <v>130</v>
      </c>
      <c r="N54" s="75"/>
      <c r="O54" s="76"/>
      <c r="P54" s="76"/>
      <c r="Q54" s="77"/>
      <c r="R54" s="136"/>
      <c r="S54" s="137"/>
      <c r="T54" s="137"/>
      <c r="U54" s="138"/>
      <c r="V54" s="104"/>
      <c r="W54" s="105"/>
      <c r="X54" s="13">
        <v>0</v>
      </c>
      <c r="Y54" s="28">
        <f t="shared" si="1"/>
        <v>0</v>
      </c>
      <c r="Z54" s="7" t="s">
        <v>130</v>
      </c>
    </row>
    <row r="55" spans="1:26" ht="12" customHeight="1" x14ac:dyDescent="0.2">
      <c r="A55" s="75"/>
      <c r="B55" s="76"/>
      <c r="C55" s="76"/>
      <c r="D55" s="77"/>
      <c r="E55" s="136"/>
      <c r="F55" s="137"/>
      <c r="G55" s="137"/>
      <c r="H55" s="138"/>
      <c r="I55" s="104"/>
      <c r="J55" s="105"/>
      <c r="K55" s="13">
        <v>0</v>
      </c>
      <c r="L55" s="28">
        <f t="shared" si="0"/>
        <v>0</v>
      </c>
      <c r="M55" s="7" t="s">
        <v>130</v>
      </c>
      <c r="N55" s="75"/>
      <c r="O55" s="76"/>
      <c r="P55" s="76"/>
      <c r="Q55" s="77"/>
      <c r="R55" s="136"/>
      <c r="S55" s="137"/>
      <c r="T55" s="137"/>
      <c r="U55" s="138"/>
      <c r="V55" s="104"/>
      <c r="W55" s="105"/>
      <c r="X55" s="13">
        <v>0</v>
      </c>
      <c r="Y55" s="28">
        <f t="shared" si="1"/>
        <v>0</v>
      </c>
      <c r="Z55" s="7" t="s">
        <v>130</v>
      </c>
    </row>
    <row r="56" spans="1:26" ht="12" customHeight="1" x14ac:dyDescent="0.2">
      <c r="A56" s="75" t="s">
        <v>216</v>
      </c>
      <c r="B56" s="76"/>
      <c r="C56" s="76"/>
      <c r="D56" s="77"/>
      <c r="E56" s="136"/>
      <c r="F56" s="137"/>
      <c r="G56" s="137"/>
      <c r="H56" s="138"/>
      <c r="I56" s="104"/>
      <c r="J56" s="105"/>
      <c r="K56" s="13">
        <v>3.0000000000000001E-3</v>
      </c>
      <c r="L56" s="28">
        <f t="shared" si="0"/>
        <v>0</v>
      </c>
      <c r="M56" s="7" t="s">
        <v>130</v>
      </c>
      <c r="N56" s="75"/>
      <c r="O56" s="76"/>
      <c r="P56" s="76"/>
      <c r="Q56" s="77"/>
      <c r="R56" s="136"/>
      <c r="S56" s="137"/>
      <c r="T56" s="137"/>
      <c r="U56" s="138"/>
      <c r="V56" s="104"/>
      <c r="W56" s="105"/>
      <c r="X56" s="13">
        <v>0</v>
      </c>
      <c r="Y56" s="28">
        <f t="shared" si="1"/>
        <v>0</v>
      </c>
      <c r="Z56" s="7" t="s">
        <v>130</v>
      </c>
    </row>
    <row r="57" spans="1:26" ht="12" customHeight="1" x14ac:dyDescent="0.2">
      <c r="A57" s="75" t="s">
        <v>221</v>
      </c>
      <c r="B57" s="76"/>
      <c r="C57" s="76"/>
      <c r="D57" s="77"/>
      <c r="E57" s="136"/>
      <c r="F57" s="137"/>
      <c r="G57" s="137"/>
      <c r="H57" s="138"/>
      <c r="I57" s="104"/>
      <c r="J57" s="105"/>
      <c r="K57" s="13">
        <v>3.0000000000000001E-3</v>
      </c>
      <c r="L57" s="28">
        <f t="shared" si="0"/>
        <v>0</v>
      </c>
      <c r="M57" s="7" t="s">
        <v>130</v>
      </c>
      <c r="N57" s="75"/>
      <c r="O57" s="76"/>
      <c r="P57" s="76"/>
      <c r="Q57" s="77"/>
      <c r="R57" s="136"/>
      <c r="S57" s="137"/>
      <c r="T57" s="137"/>
      <c r="U57" s="138"/>
      <c r="V57" s="104"/>
      <c r="W57" s="105"/>
      <c r="X57" s="13">
        <v>0</v>
      </c>
      <c r="Y57" s="28">
        <f t="shared" si="1"/>
        <v>0</v>
      </c>
      <c r="Z57" s="7" t="s">
        <v>130</v>
      </c>
    </row>
    <row r="58" spans="1:26" ht="12" customHeight="1" thickBot="1" x14ac:dyDescent="0.25">
      <c r="A58" s="79" t="s">
        <v>224</v>
      </c>
      <c r="B58" s="80"/>
      <c r="C58" s="80"/>
      <c r="D58" s="81"/>
      <c r="E58" s="208"/>
      <c r="F58" s="209"/>
      <c r="G58" s="209"/>
      <c r="H58" s="210"/>
      <c r="I58" s="125"/>
      <c r="J58" s="126"/>
      <c r="K58" s="22">
        <v>0.4</v>
      </c>
      <c r="L58" s="33">
        <f t="shared" si="0"/>
        <v>0</v>
      </c>
      <c r="M58" s="8" t="s">
        <v>130</v>
      </c>
      <c r="N58" s="79"/>
      <c r="O58" s="80"/>
      <c r="P58" s="80"/>
      <c r="Q58" s="81"/>
      <c r="R58" s="198"/>
      <c r="S58" s="161"/>
      <c r="T58" s="161"/>
      <c r="U58" s="162"/>
      <c r="V58" s="125"/>
      <c r="W58" s="126"/>
      <c r="X58" s="22">
        <v>0</v>
      </c>
      <c r="Y58" s="33">
        <f t="shared" si="1"/>
        <v>0</v>
      </c>
      <c r="Z58" s="8" t="s">
        <v>130</v>
      </c>
    </row>
    <row r="59" spans="1:26" ht="20.25" customHeight="1" thickBot="1" x14ac:dyDescent="0.45">
      <c r="A59" s="87" t="s">
        <v>128</v>
      </c>
      <c r="B59" s="88"/>
      <c r="C59" s="8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89" t="s">
        <v>84</v>
      </c>
      <c r="S59" s="89"/>
      <c r="T59" s="89"/>
      <c r="U59" s="89"/>
      <c r="V59" s="90">
        <f>SUM(L12:L58,Y12:Y58)</f>
        <v>0</v>
      </c>
      <c r="W59" s="91"/>
      <c r="X59" s="91"/>
      <c r="Y59" s="91"/>
      <c r="Z59" s="9" t="s">
        <v>85</v>
      </c>
    </row>
    <row r="60" spans="1:26" s="5" customFormat="1" ht="12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s="5" customFormat="1" ht="12" customHeight="1" x14ac:dyDescent="0.4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spans="1:26" s="5" customFormat="1" ht="12" customHeight="1" x14ac:dyDescent="0.4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spans="1:26" x14ac:dyDescent="0.4">
      <c r="N63" s="3"/>
      <c r="O63" s="3"/>
      <c r="P63" s="3"/>
      <c r="Q63" s="3"/>
      <c r="R63" s="3"/>
      <c r="S63" s="3"/>
      <c r="T63" s="3"/>
      <c r="U63" s="3"/>
    </row>
    <row r="64" spans="1:26" x14ac:dyDescent="0.4">
      <c r="N64" s="3"/>
      <c r="O64" s="3"/>
      <c r="P64" s="3"/>
      <c r="Q64" s="3"/>
      <c r="R64" s="3"/>
      <c r="S64" s="3"/>
      <c r="T64" s="3"/>
      <c r="U64" s="3"/>
    </row>
    <row r="65" spans="14:21" x14ac:dyDescent="0.4">
      <c r="N65" s="3"/>
      <c r="O65" s="3"/>
      <c r="P65" s="3"/>
      <c r="Q65" s="3"/>
      <c r="R65" s="10"/>
      <c r="S65" s="10"/>
      <c r="T65" s="10"/>
      <c r="U65" s="10"/>
    </row>
    <row r="66" spans="14:21" x14ac:dyDescent="0.4">
      <c r="N66" s="3"/>
      <c r="O66" s="3"/>
      <c r="P66" s="3"/>
      <c r="Q66" s="3"/>
      <c r="R66" s="10"/>
      <c r="S66" s="10"/>
      <c r="T66" s="10"/>
      <c r="U66" s="10"/>
    </row>
    <row r="67" spans="14:21" x14ac:dyDescent="0.4">
      <c r="N67" s="3"/>
      <c r="O67" s="3"/>
      <c r="P67" s="3"/>
      <c r="Q67" s="3"/>
      <c r="R67" s="10"/>
      <c r="S67" s="10"/>
      <c r="T67" s="10"/>
      <c r="U67" s="10"/>
    </row>
    <row r="68" spans="14:21" x14ac:dyDescent="0.4">
      <c r="N68" s="3"/>
      <c r="O68" s="3"/>
      <c r="P68" s="3"/>
      <c r="Q68" s="3"/>
      <c r="R68" s="10"/>
      <c r="S68" s="10"/>
      <c r="T68" s="10"/>
      <c r="U68" s="10"/>
    </row>
    <row r="69" spans="14:21" x14ac:dyDescent="0.4">
      <c r="N69" s="3"/>
      <c r="O69" s="3"/>
      <c r="P69" s="3"/>
      <c r="Q69" s="3"/>
      <c r="R69" s="10"/>
      <c r="S69" s="10"/>
      <c r="T69" s="10"/>
      <c r="U69" s="10"/>
    </row>
    <row r="70" spans="14:21" x14ac:dyDescent="0.4">
      <c r="N70" s="3"/>
      <c r="O70" s="3"/>
      <c r="P70" s="3"/>
      <c r="Q70" s="3"/>
      <c r="R70" s="10"/>
      <c r="S70" s="10"/>
      <c r="T70" s="10"/>
      <c r="U70" s="10"/>
    </row>
    <row r="71" spans="14:21" x14ac:dyDescent="0.4">
      <c r="N71" s="3"/>
      <c r="O71" s="3"/>
      <c r="P71" s="3"/>
      <c r="Q71" s="3"/>
      <c r="R71" s="3"/>
      <c r="S71" s="3"/>
      <c r="T71" s="3"/>
      <c r="U71" s="3"/>
    </row>
    <row r="72" spans="14:21" x14ac:dyDescent="0.4">
      <c r="N72" s="3"/>
      <c r="O72" s="3"/>
      <c r="P72" s="3"/>
      <c r="Q72" s="3"/>
      <c r="R72" s="10"/>
      <c r="S72" s="10"/>
      <c r="T72" s="10"/>
      <c r="U72" s="10"/>
    </row>
    <row r="73" spans="14:21" x14ac:dyDescent="0.4">
      <c r="N73" s="3"/>
      <c r="O73" s="3"/>
      <c r="P73" s="3"/>
      <c r="Q73" s="3"/>
      <c r="R73" s="10"/>
      <c r="S73" s="10"/>
      <c r="T73" s="10"/>
      <c r="U73" s="10"/>
    </row>
    <row r="74" spans="14:21" x14ac:dyDescent="0.4">
      <c r="N74" s="3"/>
      <c r="O74" s="3"/>
      <c r="P74" s="3"/>
      <c r="Q74" s="3"/>
      <c r="R74" s="10"/>
      <c r="S74" s="10"/>
      <c r="T74" s="10"/>
      <c r="U74" s="10"/>
    </row>
    <row r="75" spans="14:21" x14ac:dyDescent="0.4">
      <c r="N75" s="3"/>
      <c r="O75" s="3"/>
      <c r="P75" s="3"/>
      <c r="Q75" s="3"/>
      <c r="R75" s="10"/>
      <c r="S75" s="10"/>
      <c r="T75" s="10"/>
      <c r="U75" s="10"/>
    </row>
    <row r="76" spans="14:21" x14ac:dyDescent="0.4">
      <c r="N76" s="3"/>
      <c r="O76" s="3"/>
      <c r="P76" s="3"/>
      <c r="Q76" s="3"/>
      <c r="R76" s="10"/>
      <c r="S76" s="10"/>
      <c r="T76" s="10"/>
      <c r="U76" s="10"/>
    </row>
    <row r="77" spans="14:21" x14ac:dyDescent="0.4">
      <c r="N77" s="3"/>
      <c r="O77" s="3"/>
      <c r="P77" s="10"/>
      <c r="Q77" s="10"/>
      <c r="R77" s="10"/>
      <c r="S77" s="10"/>
      <c r="T77" s="10"/>
      <c r="U77" s="10"/>
    </row>
    <row r="78" spans="14:21" x14ac:dyDescent="0.4">
      <c r="N78" s="3"/>
      <c r="O78" s="3"/>
      <c r="P78" s="10"/>
      <c r="Q78" s="10"/>
      <c r="R78" s="10"/>
      <c r="S78" s="10"/>
      <c r="T78" s="10"/>
      <c r="U78" s="10"/>
    </row>
    <row r="79" spans="14:21" x14ac:dyDescent="0.4">
      <c r="N79" s="3"/>
      <c r="O79" s="3"/>
      <c r="P79" s="10"/>
      <c r="Q79" s="10"/>
      <c r="R79" s="10"/>
      <c r="S79" s="10"/>
      <c r="T79" s="10"/>
      <c r="U79" s="10"/>
    </row>
    <row r="80" spans="14:21" x14ac:dyDescent="0.4">
      <c r="N80" s="3"/>
      <c r="O80" s="3"/>
      <c r="P80" s="10"/>
      <c r="Q80" s="10"/>
      <c r="R80" s="10"/>
      <c r="S80" s="10"/>
      <c r="T80" s="10"/>
      <c r="U80" s="10"/>
    </row>
    <row r="81" spans="14:21" x14ac:dyDescent="0.4">
      <c r="N81" s="3"/>
      <c r="O81" s="3"/>
      <c r="P81" s="10"/>
      <c r="Q81" s="10"/>
      <c r="R81" s="10"/>
      <c r="S81" s="10"/>
      <c r="T81" s="10"/>
      <c r="U81" s="10"/>
    </row>
    <row r="82" spans="14:21" x14ac:dyDescent="0.4">
      <c r="N82" s="3"/>
      <c r="O82" s="3"/>
      <c r="P82" s="10"/>
      <c r="Q82" s="10"/>
      <c r="R82" s="10"/>
      <c r="S82" s="10"/>
      <c r="T82" s="10"/>
      <c r="U82" s="10"/>
    </row>
    <row r="83" spans="14:21" x14ac:dyDescent="0.4">
      <c r="N83" s="3"/>
      <c r="O83" s="3"/>
      <c r="P83" s="10"/>
      <c r="Q83" s="10"/>
      <c r="R83" s="10"/>
      <c r="S83" s="10"/>
      <c r="T83" s="10"/>
      <c r="U83" s="10"/>
    </row>
    <row r="84" spans="14:21" x14ac:dyDescent="0.4">
      <c r="N84" s="3"/>
      <c r="O84" s="3"/>
      <c r="P84" s="10"/>
      <c r="Q84" s="10"/>
      <c r="R84" s="10"/>
      <c r="S84" s="10"/>
      <c r="T84" s="10"/>
      <c r="U84" s="10"/>
    </row>
    <row r="85" spans="14:21" x14ac:dyDescent="0.4">
      <c r="N85" s="3"/>
      <c r="O85" s="3"/>
      <c r="P85" s="10"/>
      <c r="Q85" s="10"/>
      <c r="R85" s="10"/>
      <c r="S85" s="10"/>
      <c r="T85" s="10"/>
      <c r="U85" s="10"/>
    </row>
  </sheetData>
  <mergeCells count="288">
    <mergeCell ref="X2:Y2"/>
    <mergeCell ref="I9:L9"/>
    <mergeCell ref="M9:Z9"/>
    <mergeCell ref="A57:D57"/>
    <mergeCell ref="E57:H57"/>
    <mergeCell ref="A58:D58"/>
    <mergeCell ref="R12:U12"/>
    <mergeCell ref="R13:U13"/>
    <mergeCell ref="R14:U14"/>
    <mergeCell ref="R15:U15"/>
    <mergeCell ref="R16:U16"/>
    <mergeCell ref="R17:U17"/>
    <mergeCell ref="N12:Q17"/>
    <mergeCell ref="N18:U18"/>
    <mergeCell ref="N19:Q19"/>
    <mergeCell ref="R19:U19"/>
    <mergeCell ref="A51:D51"/>
    <mergeCell ref="E51:H51"/>
    <mergeCell ref="A52:D52"/>
    <mergeCell ref="A53:D53"/>
    <mergeCell ref="A54:D54"/>
    <mergeCell ref="E52:H52"/>
    <mergeCell ref="E53:H53"/>
    <mergeCell ref="E54:H54"/>
    <mergeCell ref="E55:H55"/>
    <mergeCell ref="E56:H56"/>
    <mergeCell ref="A55:D55"/>
    <mergeCell ref="E42:H42"/>
    <mergeCell ref="E43:H43"/>
    <mergeCell ref="A40:D43"/>
    <mergeCell ref="E38:H38"/>
    <mergeCell ref="A36:D38"/>
    <mergeCell ref="A39:D39"/>
    <mergeCell ref="E39:H39"/>
    <mergeCell ref="E37:H37"/>
    <mergeCell ref="A56:D56"/>
    <mergeCell ref="E47:H47"/>
    <mergeCell ref="E48:H48"/>
    <mergeCell ref="E49:H49"/>
    <mergeCell ref="E50:H50"/>
    <mergeCell ref="A45:D49"/>
    <mergeCell ref="A50:D50"/>
    <mergeCell ref="A44:D44"/>
    <mergeCell ref="E44:H44"/>
    <mergeCell ref="E45:H45"/>
    <mergeCell ref="E46:H46"/>
    <mergeCell ref="A29:D29"/>
    <mergeCell ref="E29:H29"/>
    <mergeCell ref="E30:H30"/>
    <mergeCell ref="A30:D35"/>
    <mergeCell ref="E31:H31"/>
    <mergeCell ref="E32:H32"/>
    <mergeCell ref="I54:J54"/>
    <mergeCell ref="I55:J55"/>
    <mergeCell ref="I56:J56"/>
    <mergeCell ref="I41:J41"/>
    <mergeCell ref="I42:J42"/>
    <mergeCell ref="I43:J4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E40:H40"/>
    <mergeCell ref="E41:H41"/>
    <mergeCell ref="I57:J57"/>
    <mergeCell ref="A23:D23"/>
    <mergeCell ref="A24:D28"/>
    <mergeCell ref="E24:H24"/>
    <mergeCell ref="E25:H25"/>
    <mergeCell ref="E26:H26"/>
    <mergeCell ref="E27:H27"/>
    <mergeCell ref="E28:H28"/>
    <mergeCell ref="E33:H33"/>
    <mergeCell ref="E34:H34"/>
    <mergeCell ref="E35:H35"/>
    <mergeCell ref="E36:H36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39:J39"/>
    <mergeCell ref="I40:J40"/>
    <mergeCell ref="I24:J24"/>
    <mergeCell ref="I25:J25"/>
    <mergeCell ref="I26:J26"/>
    <mergeCell ref="I27:J27"/>
    <mergeCell ref="I28:J28"/>
    <mergeCell ref="E23:H23"/>
    <mergeCell ref="A18:D22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E18:H18"/>
    <mergeCell ref="E19:H19"/>
    <mergeCell ref="E20:H20"/>
    <mergeCell ref="E21:H21"/>
    <mergeCell ref="E22:H22"/>
    <mergeCell ref="E13:H13"/>
    <mergeCell ref="E14:H14"/>
    <mergeCell ref="E15:H15"/>
    <mergeCell ref="E16:H16"/>
    <mergeCell ref="E17:H17"/>
    <mergeCell ref="V6:Z6"/>
    <mergeCell ref="A1:R2"/>
    <mergeCell ref="S2:T2"/>
    <mergeCell ref="H4:I4"/>
    <mergeCell ref="J4:N5"/>
    <mergeCell ref="P4:Z4"/>
    <mergeCell ref="P5:Z5"/>
    <mergeCell ref="A6:B6"/>
    <mergeCell ref="C6:N6"/>
    <mergeCell ref="O6:P6"/>
    <mergeCell ref="Q6:S6"/>
    <mergeCell ref="T6:U6"/>
    <mergeCell ref="A7:B7"/>
    <mergeCell ref="C7:S7"/>
    <mergeCell ref="T7:U7"/>
    <mergeCell ref="V7:Z7"/>
    <mergeCell ref="A8:B8"/>
    <mergeCell ref="C8:S8"/>
    <mergeCell ref="T8:U8"/>
    <mergeCell ref="V8:Z8"/>
    <mergeCell ref="Y11:Z11"/>
    <mergeCell ref="E12:H12"/>
    <mergeCell ref="V12:W12"/>
    <mergeCell ref="A9:B9"/>
    <mergeCell ref="A11:D11"/>
    <mergeCell ref="E11:H11"/>
    <mergeCell ref="I11:J11"/>
    <mergeCell ref="L11:M11"/>
    <mergeCell ref="N11:Q11"/>
    <mergeCell ref="R11:U11"/>
    <mergeCell ref="V11:W11"/>
    <mergeCell ref="C9:E9"/>
    <mergeCell ref="F9:H9"/>
    <mergeCell ref="V16:W16"/>
    <mergeCell ref="V17:W17"/>
    <mergeCell ref="V14:W14"/>
    <mergeCell ref="V15:W15"/>
    <mergeCell ref="V13:W13"/>
    <mergeCell ref="V23:W23"/>
    <mergeCell ref="V21:W21"/>
    <mergeCell ref="V22:W22"/>
    <mergeCell ref="V20:W20"/>
    <mergeCell ref="V18:W18"/>
    <mergeCell ref="V19:W19"/>
    <mergeCell ref="V27:W27"/>
    <mergeCell ref="V28:W28"/>
    <mergeCell ref="V26:W26"/>
    <mergeCell ref="V24:W24"/>
    <mergeCell ref="V25:W25"/>
    <mergeCell ref="V33:W33"/>
    <mergeCell ref="V34:W34"/>
    <mergeCell ref="V31:W31"/>
    <mergeCell ref="V32:W32"/>
    <mergeCell ref="V29:W29"/>
    <mergeCell ref="V30:W30"/>
    <mergeCell ref="V40:W40"/>
    <mergeCell ref="V38:W38"/>
    <mergeCell ref="V39:W39"/>
    <mergeCell ref="V37:W37"/>
    <mergeCell ref="V35:W35"/>
    <mergeCell ref="V36:W36"/>
    <mergeCell ref="V45:W45"/>
    <mergeCell ref="V46:W46"/>
    <mergeCell ref="V43:W43"/>
    <mergeCell ref="V44:W44"/>
    <mergeCell ref="V41:W41"/>
    <mergeCell ref="V42:W42"/>
    <mergeCell ref="V51:W51"/>
    <mergeCell ref="V52:W52"/>
    <mergeCell ref="V49:W49"/>
    <mergeCell ref="V50:W50"/>
    <mergeCell ref="V47:W47"/>
    <mergeCell ref="V48:W48"/>
    <mergeCell ref="V57:W57"/>
    <mergeCell ref="V55:W55"/>
    <mergeCell ref="V53:W53"/>
    <mergeCell ref="V54:W54"/>
    <mergeCell ref="A62:Z62"/>
    <mergeCell ref="A12:D17"/>
    <mergeCell ref="V58:W58"/>
    <mergeCell ref="A59:C59"/>
    <mergeCell ref="R59:U59"/>
    <mergeCell ref="V59:Y59"/>
    <mergeCell ref="A60:Z60"/>
    <mergeCell ref="A61:Z61"/>
    <mergeCell ref="E58:H58"/>
    <mergeCell ref="I58:J58"/>
    <mergeCell ref="V56:W56"/>
    <mergeCell ref="N21:O21"/>
    <mergeCell ref="N20:U20"/>
    <mergeCell ref="P21:Q21"/>
    <mergeCell ref="N22:O22"/>
    <mergeCell ref="N23:O23"/>
    <mergeCell ref="N24:O24"/>
    <mergeCell ref="N25:O25"/>
    <mergeCell ref="N26:O26"/>
    <mergeCell ref="N27:O27"/>
    <mergeCell ref="P22:Q22"/>
    <mergeCell ref="P23:Q23"/>
    <mergeCell ref="P24:Q24"/>
    <mergeCell ref="P25:Q25"/>
    <mergeCell ref="R28:U28"/>
    <mergeCell ref="N28:O28"/>
    <mergeCell ref="P28:Q28"/>
    <mergeCell ref="N29:Q29"/>
    <mergeCell ref="R29:U29"/>
    <mergeCell ref="P26:Q26"/>
    <mergeCell ref="P27:Q27"/>
    <mergeCell ref="R21:U21"/>
    <mergeCell ref="R22:U22"/>
    <mergeCell ref="R23:U23"/>
    <mergeCell ref="R24:U24"/>
    <mergeCell ref="R25:U25"/>
    <mergeCell ref="R26:U26"/>
    <mergeCell ref="R27:U27"/>
    <mergeCell ref="R31:U31"/>
    <mergeCell ref="R32:U32"/>
    <mergeCell ref="R33:U33"/>
    <mergeCell ref="R34:U34"/>
    <mergeCell ref="N31:Q31"/>
    <mergeCell ref="N32:Q32"/>
    <mergeCell ref="N33:Q33"/>
    <mergeCell ref="N34:Q34"/>
    <mergeCell ref="N30:U30"/>
    <mergeCell ref="N35:Q35"/>
    <mergeCell ref="R35:U35"/>
    <mergeCell ref="N36:Q36"/>
    <mergeCell ref="P38:Q38"/>
    <mergeCell ref="P39:Q39"/>
    <mergeCell ref="P40:Q40"/>
    <mergeCell ref="P41:Q41"/>
    <mergeCell ref="R36:U36"/>
    <mergeCell ref="R38:U38"/>
    <mergeCell ref="R39:U39"/>
    <mergeCell ref="R40:U40"/>
    <mergeCell ref="R41:U41"/>
    <mergeCell ref="N37:U37"/>
    <mergeCell ref="N38:O42"/>
    <mergeCell ref="R42:U42"/>
    <mergeCell ref="R43:U43"/>
    <mergeCell ref="R44:U44"/>
    <mergeCell ref="R45:U45"/>
    <mergeCell ref="R46:U46"/>
    <mergeCell ref="R47:U47"/>
    <mergeCell ref="R48:U48"/>
    <mergeCell ref="P42:Q42"/>
    <mergeCell ref="N43:Q44"/>
    <mergeCell ref="N55:Q55"/>
    <mergeCell ref="R55:U55"/>
    <mergeCell ref="N56:Q56"/>
    <mergeCell ref="R56:U56"/>
    <mergeCell ref="N57:Q57"/>
    <mergeCell ref="R57:U57"/>
    <mergeCell ref="N45:Q51"/>
    <mergeCell ref="N58:Q58"/>
    <mergeCell ref="R58:U58"/>
    <mergeCell ref="N53:Q53"/>
    <mergeCell ref="R53:U53"/>
    <mergeCell ref="N54:Q54"/>
    <mergeCell ref="R54:U54"/>
    <mergeCell ref="R49:U49"/>
    <mergeCell ref="R50:U50"/>
    <mergeCell ref="R51:U51"/>
    <mergeCell ref="N52:Q52"/>
    <mergeCell ref="R52:U52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E612-F0F2-47C0-9E70-D613BBF3047D}">
  <sheetPr>
    <tabColor rgb="FFC00000"/>
  </sheetPr>
  <dimension ref="A1:Z85"/>
  <sheetViews>
    <sheetView showZeros="0" view="pageBreakPreview" zoomScale="115" zoomScaleNormal="11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58" t="s">
        <v>515</v>
      </c>
      <c r="D9" s="58"/>
      <c r="E9" s="58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13.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12" customHeight="1" x14ac:dyDescent="0.2">
      <c r="A12" s="132" t="s">
        <v>287</v>
      </c>
      <c r="B12" s="129"/>
      <c r="C12" s="129"/>
      <c r="D12" s="129"/>
      <c r="E12" s="144" t="s">
        <v>400</v>
      </c>
      <c r="F12" s="144"/>
      <c r="G12" s="144"/>
      <c r="H12" s="144"/>
      <c r="I12" s="104"/>
      <c r="J12" s="105"/>
      <c r="K12" s="18">
        <v>4.2</v>
      </c>
      <c r="L12" s="28">
        <f t="shared" ref="L12:L58" si="0">K12*I12</f>
        <v>0</v>
      </c>
      <c r="M12" s="7" t="s">
        <v>130</v>
      </c>
      <c r="N12" s="101" t="s">
        <v>427</v>
      </c>
      <c r="O12" s="102"/>
      <c r="P12" s="102"/>
      <c r="Q12" s="103"/>
      <c r="R12" s="70" t="s">
        <v>125</v>
      </c>
      <c r="S12" s="71"/>
      <c r="T12" s="71"/>
      <c r="U12" s="72"/>
      <c r="V12" s="104"/>
      <c r="W12" s="105"/>
      <c r="X12" s="18">
        <v>10</v>
      </c>
      <c r="Y12" s="28">
        <f t="shared" ref="Y12:Y58" si="1">X12*V12</f>
        <v>0</v>
      </c>
      <c r="Z12" s="7" t="s">
        <v>130</v>
      </c>
    </row>
    <row r="13" spans="1:26" ht="12" customHeight="1" x14ac:dyDescent="0.2">
      <c r="A13" s="132"/>
      <c r="B13" s="129"/>
      <c r="C13" s="129"/>
      <c r="D13" s="129"/>
      <c r="E13" s="144" t="s">
        <v>401</v>
      </c>
      <c r="F13" s="144"/>
      <c r="G13" s="144"/>
      <c r="H13" s="144"/>
      <c r="I13" s="104"/>
      <c r="J13" s="105"/>
      <c r="K13" s="18">
        <v>6.7</v>
      </c>
      <c r="L13" s="28">
        <f t="shared" si="0"/>
        <v>0</v>
      </c>
      <c r="M13" s="7" t="s">
        <v>130</v>
      </c>
      <c r="N13" s="133"/>
      <c r="O13" s="134"/>
      <c r="P13" s="134"/>
      <c r="Q13" s="135"/>
      <c r="R13" s="70" t="s">
        <v>124</v>
      </c>
      <c r="S13" s="71"/>
      <c r="T13" s="71"/>
      <c r="U13" s="72"/>
      <c r="V13" s="104"/>
      <c r="W13" s="105"/>
      <c r="X13" s="18">
        <v>20</v>
      </c>
      <c r="Y13" s="28">
        <f t="shared" si="1"/>
        <v>0</v>
      </c>
      <c r="Z13" s="7" t="s">
        <v>130</v>
      </c>
    </row>
    <row r="14" spans="1:26" ht="12" customHeight="1" x14ac:dyDescent="0.2">
      <c r="A14" s="132"/>
      <c r="B14" s="129"/>
      <c r="C14" s="129"/>
      <c r="D14" s="129"/>
      <c r="E14" s="144" t="s">
        <v>402</v>
      </c>
      <c r="F14" s="144"/>
      <c r="G14" s="144"/>
      <c r="H14" s="144"/>
      <c r="I14" s="104"/>
      <c r="J14" s="105"/>
      <c r="K14" s="18">
        <v>9.3000000000000007</v>
      </c>
      <c r="L14" s="28">
        <f t="shared" si="0"/>
        <v>0</v>
      </c>
      <c r="M14" s="7" t="s">
        <v>130</v>
      </c>
      <c r="N14" s="92" t="s">
        <v>480</v>
      </c>
      <c r="O14" s="93"/>
      <c r="P14" s="93"/>
      <c r="Q14" s="94"/>
      <c r="R14" s="70" t="s">
        <v>188</v>
      </c>
      <c r="S14" s="71"/>
      <c r="T14" s="71"/>
      <c r="U14" s="72"/>
      <c r="V14" s="104"/>
      <c r="W14" s="105"/>
      <c r="X14" s="18">
        <v>120</v>
      </c>
      <c r="Y14" s="28">
        <f t="shared" si="1"/>
        <v>0</v>
      </c>
      <c r="Z14" s="7" t="s">
        <v>130</v>
      </c>
    </row>
    <row r="15" spans="1:26" ht="12" customHeight="1" x14ac:dyDescent="0.2">
      <c r="A15" s="132"/>
      <c r="B15" s="129"/>
      <c r="C15" s="129"/>
      <c r="D15" s="129"/>
      <c r="E15" s="144" t="s">
        <v>403</v>
      </c>
      <c r="F15" s="144"/>
      <c r="G15" s="144"/>
      <c r="H15" s="144"/>
      <c r="I15" s="104"/>
      <c r="J15" s="105"/>
      <c r="K15" s="18">
        <v>14</v>
      </c>
      <c r="L15" s="28">
        <f t="shared" si="0"/>
        <v>0</v>
      </c>
      <c r="M15" s="7" t="s">
        <v>130</v>
      </c>
      <c r="N15" s="95"/>
      <c r="O15" s="96"/>
      <c r="P15" s="96"/>
      <c r="Q15" s="97"/>
      <c r="R15" s="70" t="s">
        <v>176</v>
      </c>
      <c r="S15" s="71"/>
      <c r="T15" s="71"/>
      <c r="U15" s="72"/>
      <c r="V15" s="104"/>
      <c r="W15" s="105"/>
      <c r="X15" s="18">
        <v>150</v>
      </c>
      <c r="Y15" s="28">
        <f t="shared" si="1"/>
        <v>0</v>
      </c>
      <c r="Z15" s="7" t="s">
        <v>130</v>
      </c>
    </row>
    <row r="16" spans="1:26" ht="12" customHeight="1" x14ac:dyDescent="0.2">
      <c r="A16" s="132"/>
      <c r="B16" s="129"/>
      <c r="C16" s="129"/>
      <c r="D16" s="129"/>
      <c r="E16" s="144" t="s">
        <v>405</v>
      </c>
      <c r="F16" s="144"/>
      <c r="G16" s="144"/>
      <c r="H16" s="144"/>
      <c r="I16" s="104"/>
      <c r="J16" s="105"/>
      <c r="K16" s="18">
        <v>12.6</v>
      </c>
      <c r="L16" s="28">
        <f t="shared" si="0"/>
        <v>0</v>
      </c>
      <c r="M16" s="7" t="s">
        <v>130</v>
      </c>
      <c r="N16" s="95"/>
      <c r="O16" s="96"/>
      <c r="P16" s="96"/>
      <c r="Q16" s="97"/>
      <c r="R16" s="70" t="s">
        <v>177</v>
      </c>
      <c r="S16" s="71"/>
      <c r="T16" s="71"/>
      <c r="U16" s="72"/>
      <c r="V16" s="104"/>
      <c r="W16" s="105"/>
      <c r="X16" s="18">
        <v>180</v>
      </c>
      <c r="Y16" s="28">
        <f t="shared" si="1"/>
        <v>0</v>
      </c>
      <c r="Z16" s="7" t="s">
        <v>130</v>
      </c>
    </row>
    <row r="17" spans="1:26" ht="12" customHeight="1" x14ac:dyDescent="0.2">
      <c r="A17" s="132"/>
      <c r="B17" s="129"/>
      <c r="C17" s="129"/>
      <c r="D17" s="129"/>
      <c r="E17" s="144" t="s">
        <v>406</v>
      </c>
      <c r="F17" s="144"/>
      <c r="G17" s="144"/>
      <c r="H17" s="144"/>
      <c r="I17" s="104"/>
      <c r="J17" s="105"/>
      <c r="K17" s="18">
        <v>15</v>
      </c>
      <c r="L17" s="28">
        <f t="shared" si="0"/>
        <v>0</v>
      </c>
      <c r="M17" s="7" t="s">
        <v>130</v>
      </c>
      <c r="N17" s="95"/>
      <c r="O17" s="96"/>
      <c r="P17" s="96"/>
      <c r="Q17" s="97"/>
      <c r="R17" s="70" t="s">
        <v>189</v>
      </c>
      <c r="S17" s="71"/>
      <c r="T17" s="71"/>
      <c r="U17" s="72"/>
      <c r="V17" s="104"/>
      <c r="W17" s="105"/>
      <c r="X17" s="18">
        <v>210</v>
      </c>
      <c r="Y17" s="28">
        <f t="shared" si="1"/>
        <v>0</v>
      </c>
      <c r="Z17" s="7" t="s">
        <v>130</v>
      </c>
    </row>
    <row r="18" spans="1:26" ht="12" customHeight="1" x14ac:dyDescent="0.2">
      <c r="A18" s="132"/>
      <c r="B18" s="129"/>
      <c r="C18" s="129"/>
      <c r="D18" s="129"/>
      <c r="E18" s="144" t="s">
        <v>213</v>
      </c>
      <c r="F18" s="144"/>
      <c r="G18" s="144"/>
      <c r="H18" s="144"/>
      <c r="I18" s="104"/>
      <c r="J18" s="105"/>
      <c r="K18" s="18">
        <v>22.4</v>
      </c>
      <c r="L18" s="28">
        <f t="shared" si="0"/>
        <v>0</v>
      </c>
      <c r="M18" s="7" t="s">
        <v>130</v>
      </c>
      <c r="N18" s="95"/>
      <c r="O18" s="96"/>
      <c r="P18" s="96"/>
      <c r="Q18" s="97"/>
      <c r="R18" s="70" t="s">
        <v>178</v>
      </c>
      <c r="S18" s="71"/>
      <c r="T18" s="71"/>
      <c r="U18" s="72"/>
      <c r="V18" s="104"/>
      <c r="W18" s="105"/>
      <c r="X18" s="18">
        <v>300</v>
      </c>
      <c r="Y18" s="28">
        <f t="shared" si="1"/>
        <v>0</v>
      </c>
      <c r="Z18" s="7" t="s">
        <v>130</v>
      </c>
    </row>
    <row r="19" spans="1:26" ht="12" customHeight="1" x14ac:dyDescent="0.2">
      <c r="A19" s="132"/>
      <c r="B19" s="129"/>
      <c r="C19" s="129"/>
      <c r="D19" s="129"/>
      <c r="E19" s="144" t="s">
        <v>407</v>
      </c>
      <c r="F19" s="144"/>
      <c r="G19" s="144"/>
      <c r="H19" s="144"/>
      <c r="I19" s="104"/>
      <c r="J19" s="105"/>
      <c r="K19" s="18">
        <v>26.1</v>
      </c>
      <c r="L19" s="28">
        <f t="shared" si="0"/>
        <v>0</v>
      </c>
      <c r="M19" s="7" t="s">
        <v>130</v>
      </c>
      <c r="N19" s="95"/>
      <c r="O19" s="96"/>
      <c r="P19" s="96"/>
      <c r="Q19" s="97"/>
      <c r="R19" s="70" t="s">
        <v>190</v>
      </c>
      <c r="S19" s="71"/>
      <c r="T19" s="71"/>
      <c r="U19" s="72"/>
      <c r="V19" s="104"/>
      <c r="W19" s="105"/>
      <c r="X19" s="18">
        <v>390</v>
      </c>
      <c r="Y19" s="28">
        <f t="shared" si="1"/>
        <v>0</v>
      </c>
      <c r="Z19" s="7" t="s">
        <v>130</v>
      </c>
    </row>
    <row r="20" spans="1:26" ht="12" customHeight="1" x14ac:dyDescent="0.2">
      <c r="A20" s="132"/>
      <c r="B20" s="129"/>
      <c r="C20" s="129"/>
      <c r="D20" s="129"/>
      <c r="E20" s="144" t="s">
        <v>404</v>
      </c>
      <c r="F20" s="144"/>
      <c r="G20" s="144"/>
      <c r="H20" s="144"/>
      <c r="I20" s="104"/>
      <c r="J20" s="105"/>
      <c r="K20" s="18">
        <v>20.6</v>
      </c>
      <c r="L20" s="28">
        <f t="shared" si="0"/>
        <v>0</v>
      </c>
      <c r="M20" s="7" t="s">
        <v>130</v>
      </c>
      <c r="N20" s="95"/>
      <c r="O20" s="96"/>
      <c r="P20" s="96"/>
      <c r="Q20" s="97"/>
      <c r="R20" s="70" t="s">
        <v>179</v>
      </c>
      <c r="S20" s="71"/>
      <c r="T20" s="71"/>
      <c r="U20" s="72"/>
      <c r="V20" s="104"/>
      <c r="W20" s="105"/>
      <c r="X20" s="18">
        <v>450</v>
      </c>
      <c r="Y20" s="28">
        <f t="shared" si="1"/>
        <v>0</v>
      </c>
      <c r="Z20" s="7" t="s">
        <v>130</v>
      </c>
    </row>
    <row r="21" spans="1:26" ht="12" customHeight="1" x14ac:dyDescent="0.2">
      <c r="A21" s="132"/>
      <c r="B21" s="129"/>
      <c r="C21" s="129"/>
      <c r="D21" s="129"/>
      <c r="E21" s="144" t="s">
        <v>408</v>
      </c>
      <c r="F21" s="144"/>
      <c r="G21" s="144"/>
      <c r="H21" s="144"/>
      <c r="I21" s="104"/>
      <c r="J21" s="105"/>
      <c r="K21" s="18">
        <v>41.2</v>
      </c>
      <c r="L21" s="28">
        <f t="shared" si="0"/>
        <v>0</v>
      </c>
      <c r="M21" s="7" t="s">
        <v>130</v>
      </c>
      <c r="N21" s="95"/>
      <c r="O21" s="96"/>
      <c r="P21" s="96"/>
      <c r="Q21" s="97"/>
      <c r="R21" s="70" t="s">
        <v>191</v>
      </c>
      <c r="S21" s="71"/>
      <c r="T21" s="71"/>
      <c r="U21" s="72"/>
      <c r="V21" s="104"/>
      <c r="W21" s="105"/>
      <c r="X21" s="18">
        <v>510</v>
      </c>
      <c r="Y21" s="28">
        <f t="shared" si="1"/>
        <v>0</v>
      </c>
      <c r="Z21" s="7" t="s">
        <v>130</v>
      </c>
    </row>
    <row r="22" spans="1:26" ht="12" customHeight="1" thickBot="1" x14ac:dyDescent="0.25">
      <c r="A22" s="75"/>
      <c r="B22" s="76"/>
      <c r="C22" s="76"/>
      <c r="D22" s="77"/>
      <c r="E22" s="136"/>
      <c r="F22" s="137"/>
      <c r="G22" s="137"/>
      <c r="H22" s="138"/>
      <c r="I22" s="104"/>
      <c r="J22" s="105"/>
      <c r="K22" s="18"/>
      <c r="L22" s="28">
        <f t="shared" si="0"/>
        <v>0</v>
      </c>
      <c r="M22" s="7" t="s">
        <v>130</v>
      </c>
      <c r="N22" s="229"/>
      <c r="O22" s="230"/>
      <c r="P22" s="230"/>
      <c r="Q22" s="231"/>
      <c r="R22" s="163" t="s">
        <v>180</v>
      </c>
      <c r="S22" s="164"/>
      <c r="T22" s="164"/>
      <c r="U22" s="165"/>
      <c r="V22" s="104"/>
      <c r="W22" s="105"/>
      <c r="X22" s="20">
        <v>600</v>
      </c>
      <c r="Y22" s="28">
        <f t="shared" si="1"/>
        <v>0</v>
      </c>
      <c r="Z22" s="7" t="s">
        <v>130</v>
      </c>
    </row>
    <row r="23" spans="1:26" ht="12" customHeight="1" x14ac:dyDescent="0.2">
      <c r="A23" s="132" t="s">
        <v>409</v>
      </c>
      <c r="B23" s="129"/>
      <c r="C23" s="129"/>
      <c r="D23" s="129"/>
      <c r="E23" s="232"/>
      <c r="F23" s="232"/>
      <c r="G23" s="232"/>
      <c r="H23" s="232"/>
      <c r="I23" s="104"/>
      <c r="J23" s="105"/>
      <c r="K23" s="18">
        <v>0.63</v>
      </c>
      <c r="L23" s="28">
        <f t="shared" si="0"/>
        <v>0</v>
      </c>
      <c r="M23" s="7" t="s">
        <v>130</v>
      </c>
      <c r="N23" s="234" t="s">
        <v>428</v>
      </c>
      <c r="O23" s="233"/>
      <c r="P23" s="233" t="s">
        <v>429</v>
      </c>
      <c r="Q23" s="233"/>
      <c r="R23" s="144" t="s">
        <v>431</v>
      </c>
      <c r="S23" s="144"/>
      <c r="T23" s="144"/>
      <c r="U23" s="144"/>
      <c r="V23" s="104"/>
      <c r="W23" s="105"/>
      <c r="X23" s="18">
        <v>3.1</v>
      </c>
      <c r="Y23" s="28">
        <f t="shared" si="1"/>
        <v>0</v>
      </c>
      <c r="Z23" s="7" t="s">
        <v>130</v>
      </c>
    </row>
    <row r="24" spans="1:26" ht="12" customHeight="1" x14ac:dyDescent="0.2">
      <c r="A24" s="75" t="s">
        <v>410</v>
      </c>
      <c r="B24" s="76"/>
      <c r="C24" s="76"/>
      <c r="D24" s="77"/>
      <c r="E24" s="136"/>
      <c r="F24" s="137"/>
      <c r="G24" s="137"/>
      <c r="H24" s="138"/>
      <c r="I24" s="104"/>
      <c r="J24" s="105"/>
      <c r="K24" s="21">
        <v>8.9</v>
      </c>
      <c r="L24" s="28">
        <f t="shared" si="0"/>
        <v>0</v>
      </c>
      <c r="M24" s="7" t="s">
        <v>130</v>
      </c>
      <c r="N24" s="132"/>
      <c r="O24" s="129"/>
      <c r="P24" s="129" t="s">
        <v>430</v>
      </c>
      <c r="Q24" s="129"/>
      <c r="R24" s="144" t="s">
        <v>432</v>
      </c>
      <c r="S24" s="144"/>
      <c r="T24" s="144"/>
      <c r="U24" s="144"/>
      <c r="V24" s="104"/>
      <c r="W24" s="105"/>
      <c r="X24" s="21">
        <v>3.3</v>
      </c>
      <c r="Y24" s="28">
        <f t="shared" si="1"/>
        <v>0</v>
      </c>
      <c r="Z24" s="7" t="s">
        <v>130</v>
      </c>
    </row>
    <row r="25" spans="1:26" ht="12" customHeight="1" x14ac:dyDescent="0.2">
      <c r="A25" s="75" t="s">
        <v>411</v>
      </c>
      <c r="B25" s="76"/>
      <c r="C25" s="76"/>
      <c r="D25" s="77"/>
      <c r="E25" s="70"/>
      <c r="F25" s="71"/>
      <c r="G25" s="71"/>
      <c r="H25" s="72"/>
      <c r="I25" s="104"/>
      <c r="J25" s="105"/>
      <c r="K25" s="18">
        <v>1.28</v>
      </c>
      <c r="L25" s="28">
        <f t="shared" si="0"/>
        <v>0</v>
      </c>
      <c r="M25" s="7" t="s">
        <v>130</v>
      </c>
      <c r="N25" s="75"/>
      <c r="O25" s="76"/>
      <c r="P25" s="76"/>
      <c r="Q25" s="77"/>
      <c r="R25" s="136"/>
      <c r="S25" s="137"/>
      <c r="T25" s="137"/>
      <c r="U25" s="138"/>
      <c r="V25" s="104"/>
      <c r="W25" s="105"/>
      <c r="X25" s="18">
        <v>0</v>
      </c>
      <c r="Y25" s="28">
        <f t="shared" si="1"/>
        <v>0</v>
      </c>
      <c r="Z25" s="7" t="s">
        <v>130</v>
      </c>
    </row>
    <row r="26" spans="1:26" ht="12" customHeight="1" x14ac:dyDescent="0.2">
      <c r="A26" s="101" t="s">
        <v>375</v>
      </c>
      <c r="B26" s="102"/>
      <c r="C26" s="102"/>
      <c r="D26" s="103"/>
      <c r="E26" s="70" t="s">
        <v>361</v>
      </c>
      <c r="F26" s="71"/>
      <c r="G26" s="71"/>
      <c r="H26" s="72"/>
      <c r="I26" s="104"/>
      <c r="J26" s="105"/>
      <c r="K26" s="21">
        <v>2.8</v>
      </c>
      <c r="L26" s="28">
        <f t="shared" si="0"/>
        <v>0</v>
      </c>
      <c r="M26" s="7" t="s">
        <v>130</v>
      </c>
      <c r="N26" s="101" t="s">
        <v>439</v>
      </c>
      <c r="O26" s="102"/>
      <c r="P26" s="102"/>
      <c r="Q26" s="103"/>
      <c r="R26" s="70" t="s">
        <v>437</v>
      </c>
      <c r="S26" s="71"/>
      <c r="T26" s="71"/>
      <c r="U26" s="72"/>
      <c r="V26" s="104"/>
      <c r="W26" s="105"/>
      <c r="X26" s="21">
        <v>14.5</v>
      </c>
      <c r="Y26" s="28">
        <f t="shared" si="1"/>
        <v>0</v>
      </c>
      <c r="Z26" s="7" t="s">
        <v>130</v>
      </c>
    </row>
    <row r="27" spans="1:26" ht="12" customHeight="1" x14ac:dyDescent="0.2">
      <c r="A27" s="133"/>
      <c r="B27" s="134"/>
      <c r="C27" s="134"/>
      <c r="D27" s="135"/>
      <c r="E27" s="70" t="s">
        <v>370</v>
      </c>
      <c r="F27" s="71"/>
      <c r="G27" s="71"/>
      <c r="H27" s="72"/>
      <c r="I27" s="104"/>
      <c r="J27" s="105"/>
      <c r="K27" s="21">
        <v>3.1</v>
      </c>
      <c r="L27" s="28">
        <f t="shared" si="0"/>
        <v>0</v>
      </c>
      <c r="M27" s="7" t="s">
        <v>130</v>
      </c>
      <c r="N27" s="67"/>
      <c r="O27" s="68"/>
      <c r="P27" s="68"/>
      <c r="Q27" s="69"/>
      <c r="R27" s="70" t="s">
        <v>438</v>
      </c>
      <c r="S27" s="71"/>
      <c r="T27" s="71"/>
      <c r="U27" s="72"/>
      <c r="V27" s="104"/>
      <c r="W27" s="105"/>
      <c r="X27" s="21">
        <v>16.7</v>
      </c>
      <c r="Y27" s="28">
        <f t="shared" si="1"/>
        <v>0</v>
      </c>
      <c r="Z27" s="7" t="s">
        <v>130</v>
      </c>
    </row>
    <row r="28" spans="1:26" ht="12" customHeight="1" x14ac:dyDescent="0.2">
      <c r="A28" s="133"/>
      <c r="B28" s="134"/>
      <c r="C28" s="134"/>
      <c r="D28" s="135"/>
      <c r="E28" s="70" t="s">
        <v>371</v>
      </c>
      <c r="F28" s="71"/>
      <c r="G28" s="71"/>
      <c r="H28" s="72"/>
      <c r="I28" s="104"/>
      <c r="J28" s="105"/>
      <c r="K28" s="21">
        <v>3.4</v>
      </c>
      <c r="L28" s="28">
        <f t="shared" si="0"/>
        <v>0</v>
      </c>
      <c r="M28" s="7" t="s">
        <v>130</v>
      </c>
      <c r="N28" s="75"/>
      <c r="O28" s="76"/>
      <c r="P28" s="76"/>
      <c r="Q28" s="77"/>
      <c r="R28" s="136"/>
      <c r="S28" s="137"/>
      <c r="T28" s="137"/>
      <c r="U28" s="138"/>
      <c r="V28" s="104"/>
      <c r="W28" s="105"/>
      <c r="X28" s="21">
        <v>0</v>
      </c>
      <c r="Y28" s="28">
        <f t="shared" si="1"/>
        <v>0</v>
      </c>
      <c r="Z28" s="7" t="s">
        <v>130</v>
      </c>
    </row>
    <row r="29" spans="1:26" ht="12" customHeight="1" x14ac:dyDescent="0.2">
      <c r="A29" s="133"/>
      <c r="B29" s="134"/>
      <c r="C29" s="134"/>
      <c r="D29" s="135"/>
      <c r="E29" s="70" t="s">
        <v>360</v>
      </c>
      <c r="F29" s="71"/>
      <c r="G29" s="71"/>
      <c r="H29" s="72"/>
      <c r="I29" s="104"/>
      <c r="J29" s="105"/>
      <c r="K29" s="21">
        <v>3.7</v>
      </c>
      <c r="L29" s="28">
        <f t="shared" si="0"/>
        <v>0</v>
      </c>
      <c r="M29" s="7" t="s">
        <v>130</v>
      </c>
      <c r="N29" s="75" t="s">
        <v>433</v>
      </c>
      <c r="O29" s="76"/>
      <c r="P29" s="76"/>
      <c r="Q29" s="77"/>
      <c r="R29" s="70" t="s">
        <v>434</v>
      </c>
      <c r="S29" s="71"/>
      <c r="T29" s="71"/>
      <c r="U29" s="72"/>
      <c r="V29" s="104"/>
      <c r="W29" s="105"/>
      <c r="X29" s="21">
        <v>13.2</v>
      </c>
      <c r="Y29" s="28">
        <f t="shared" si="1"/>
        <v>0</v>
      </c>
      <c r="Z29" s="7" t="s">
        <v>130</v>
      </c>
    </row>
    <row r="30" spans="1:26" ht="12" customHeight="1" x14ac:dyDescent="0.2">
      <c r="A30" s="133"/>
      <c r="B30" s="134"/>
      <c r="C30" s="134"/>
      <c r="D30" s="135"/>
      <c r="E30" s="70" t="s">
        <v>359</v>
      </c>
      <c r="F30" s="71"/>
      <c r="G30" s="71"/>
      <c r="H30" s="72"/>
      <c r="I30" s="104"/>
      <c r="J30" s="105"/>
      <c r="K30" s="21">
        <v>4.0999999999999996</v>
      </c>
      <c r="L30" s="28">
        <f t="shared" si="0"/>
        <v>0</v>
      </c>
      <c r="M30" s="7" t="s">
        <v>130</v>
      </c>
      <c r="N30" s="75"/>
      <c r="O30" s="76"/>
      <c r="P30" s="76"/>
      <c r="Q30" s="77"/>
      <c r="R30" s="136"/>
      <c r="S30" s="137"/>
      <c r="T30" s="137"/>
      <c r="U30" s="138"/>
      <c r="V30" s="104"/>
      <c r="W30" s="105"/>
      <c r="X30" s="21">
        <v>0</v>
      </c>
      <c r="Y30" s="28">
        <f t="shared" si="1"/>
        <v>0</v>
      </c>
      <c r="Z30" s="7" t="s">
        <v>130</v>
      </c>
    </row>
    <row r="31" spans="1:26" ht="12" customHeight="1" x14ac:dyDescent="0.2">
      <c r="A31" s="133"/>
      <c r="B31" s="134"/>
      <c r="C31" s="134"/>
      <c r="D31" s="135"/>
      <c r="E31" s="70" t="s">
        <v>372</v>
      </c>
      <c r="F31" s="71"/>
      <c r="G31" s="71"/>
      <c r="H31" s="72"/>
      <c r="I31" s="104"/>
      <c r="J31" s="105"/>
      <c r="K31" s="21">
        <v>5</v>
      </c>
      <c r="L31" s="28">
        <f t="shared" si="0"/>
        <v>0</v>
      </c>
      <c r="M31" s="7" t="s">
        <v>130</v>
      </c>
      <c r="N31" s="75"/>
      <c r="O31" s="76"/>
      <c r="P31" s="76"/>
      <c r="Q31" s="77"/>
      <c r="R31" s="136"/>
      <c r="S31" s="137"/>
      <c r="T31" s="137"/>
      <c r="U31" s="138"/>
      <c r="V31" s="104"/>
      <c r="W31" s="105"/>
      <c r="X31" s="21">
        <v>0</v>
      </c>
      <c r="Y31" s="28">
        <f t="shared" si="1"/>
        <v>0</v>
      </c>
      <c r="Z31" s="7" t="s">
        <v>130</v>
      </c>
    </row>
    <row r="32" spans="1:26" ht="12" customHeight="1" x14ac:dyDescent="0.2">
      <c r="A32" s="67"/>
      <c r="B32" s="68"/>
      <c r="C32" s="68"/>
      <c r="D32" s="69"/>
      <c r="E32" s="70" t="s">
        <v>373</v>
      </c>
      <c r="F32" s="71"/>
      <c r="G32" s="71"/>
      <c r="H32" s="72"/>
      <c r="I32" s="104"/>
      <c r="J32" s="105"/>
      <c r="K32" s="21">
        <v>6.5</v>
      </c>
      <c r="L32" s="28">
        <f t="shared" si="0"/>
        <v>0</v>
      </c>
      <c r="M32" s="7" t="s">
        <v>130</v>
      </c>
      <c r="N32" s="75"/>
      <c r="O32" s="76"/>
      <c r="P32" s="76"/>
      <c r="Q32" s="77"/>
      <c r="R32" s="136"/>
      <c r="S32" s="137"/>
      <c r="T32" s="137"/>
      <c r="U32" s="138"/>
      <c r="V32" s="104"/>
      <c r="W32" s="105"/>
      <c r="X32" s="21">
        <v>0</v>
      </c>
      <c r="Y32" s="28">
        <f t="shared" si="1"/>
        <v>0</v>
      </c>
      <c r="Z32" s="7" t="s">
        <v>130</v>
      </c>
    </row>
    <row r="33" spans="1:26" ht="12" customHeight="1" x14ac:dyDescent="0.2">
      <c r="A33" s="75" t="s">
        <v>374</v>
      </c>
      <c r="B33" s="76"/>
      <c r="C33" s="76"/>
      <c r="D33" s="77"/>
      <c r="E33" s="70"/>
      <c r="F33" s="71"/>
      <c r="G33" s="71"/>
      <c r="H33" s="72"/>
      <c r="I33" s="104"/>
      <c r="J33" s="105"/>
      <c r="K33" s="18">
        <v>1.3</v>
      </c>
      <c r="L33" s="28">
        <f t="shared" si="0"/>
        <v>0</v>
      </c>
      <c r="M33" s="7" t="s">
        <v>130</v>
      </c>
      <c r="N33" s="75"/>
      <c r="O33" s="76"/>
      <c r="P33" s="76"/>
      <c r="Q33" s="77"/>
      <c r="R33" s="136"/>
      <c r="S33" s="137"/>
      <c r="T33" s="137"/>
      <c r="U33" s="138"/>
      <c r="V33" s="104"/>
      <c r="W33" s="105"/>
      <c r="X33" s="18">
        <v>0</v>
      </c>
      <c r="Y33" s="28">
        <f t="shared" si="1"/>
        <v>0</v>
      </c>
      <c r="Z33" s="7" t="s">
        <v>130</v>
      </c>
    </row>
    <row r="34" spans="1:26" ht="12" customHeight="1" x14ac:dyDescent="0.2">
      <c r="A34" s="75"/>
      <c r="B34" s="76"/>
      <c r="C34" s="76"/>
      <c r="D34" s="77"/>
      <c r="E34" s="136"/>
      <c r="F34" s="137"/>
      <c r="G34" s="137"/>
      <c r="H34" s="138"/>
      <c r="I34" s="104"/>
      <c r="J34" s="105"/>
      <c r="K34" s="18">
        <v>0</v>
      </c>
      <c r="L34" s="28">
        <f t="shared" si="0"/>
        <v>0</v>
      </c>
      <c r="M34" s="7" t="s">
        <v>130</v>
      </c>
      <c r="N34" s="75"/>
      <c r="O34" s="76"/>
      <c r="P34" s="76"/>
      <c r="Q34" s="77"/>
      <c r="R34" s="136"/>
      <c r="S34" s="137"/>
      <c r="T34" s="137"/>
      <c r="U34" s="138"/>
      <c r="V34" s="104"/>
      <c r="W34" s="105"/>
      <c r="X34" s="18">
        <v>0</v>
      </c>
      <c r="Y34" s="28">
        <f t="shared" si="1"/>
        <v>0</v>
      </c>
      <c r="Z34" s="7" t="s">
        <v>130</v>
      </c>
    </row>
    <row r="35" spans="1:26" ht="12" customHeight="1" x14ac:dyDescent="0.2">
      <c r="A35" s="101" t="s">
        <v>211</v>
      </c>
      <c r="B35" s="102"/>
      <c r="C35" s="102"/>
      <c r="D35" s="103"/>
      <c r="E35" s="70" t="s">
        <v>212</v>
      </c>
      <c r="F35" s="71"/>
      <c r="G35" s="71"/>
      <c r="H35" s="72"/>
      <c r="I35" s="104"/>
      <c r="J35" s="105"/>
      <c r="K35" s="18">
        <v>2.8</v>
      </c>
      <c r="L35" s="28">
        <f t="shared" si="0"/>
        <v>0</v>
      </c>
      <c r="M35" s="7" t="s">
        <v>130</v>
      </c>
      <c r="N35" s="75"/>
      <c r="O35" s="76"/>
      <c r="P35" s="76"/>
      <c r="Q35" s="77"/>
      <c r="R35" s="136"/>
      <c r="S35" s="137"/>
      <c r="T35" s="137"/>
      <c r="U35" s="138"/>
      <c r="V35" s="104"/>
      <c r="W35" s="105"/>
      <c r="X35" s="18">
        <v>0</v>
      </c>
      <c r="Y35" s="28">
        <f t="shared" si="1"/>
        <v>0</v>
      </c>
      <c r="Z35" s="7" t="s">
        <v>130</v>
      </c>
    </row>
    <row r="36" spans="1:26" ht="12" customHeight="1" x14ac:dyDescent="0.2">
      <c r="A36" s="133"/>
      <c r="B36" s="134"/>
      <c r="C36" s="134"/>
      <c r="D36" s="135"/>
      <c r="E36" s="70" t="s">
        <v>213</v>
      </c>
      <c r="F36" s="71"/>
      <c r="G36" s="71"/>
      <c r="H36" s="72"/>
      <c r="I36" s="104"/>
      <c r="J36" s="105"/>
      <c r="K36" s="18">
        <v>10.5</v>
      </c>
      <c r="L36" s="28">
        <f t="shared" si="0"/>
        <v>0</v>
      </c>
      <c r="M36" s="7" t="s">
        <v>130</v>
      </c>
      <c r="N36" s="75"/>
      <c r="O36" s="76"/>
      <c r="P36" s="76"/>
      <c r="Q36" s="77"/>
      <c r="R36" s="136"/>
      <c r="S36" s="137"/>
      <c r="T36" s="137"/>
      <c r="U36" s="138"/>
      <c r="V36" s="104"/>
      <c r="W36" s="105"/>
      <c r="X36" s="18">
        <v>0</v>
      </c>
      <c r="Y36" s="28">
        <f t="shared" si="1"/>
        <v>0</v>
      </c>
      <c r="Z36" s="7" t="s">
        <v>130</v>
      </c>
    </row>
    <row r="37" spans="1:26" ht="12" customHeight="1" x14ac:dyDescent="0.2">
      <c r="A37" s="133"/>
      <c r="B37" s="134"/>
      <c r="C37" s="134"/>
      <c r="D37" s="135"/>
      <c r="E37" s="70" t="s">
        <v>214</v>
      </c>
      <c r="F37" s="71"/>
      <c r="G37" s="71"/>
      <c r="H37" s="72"/>
      <c r="I37" s="104"/>
      <c r="J37" s="105"/>
      <c r="K37" s="21">
        <v>12</v>
      </c>
      <c r="L37" s="28">
        <f t="shared" si="0"/>
        <v>0</v>
      </c>
      <c r="M37" s="7" t="s">
        <v>130</v>
      </c>
      <c r="N37" s="75"/>
      <c r="O37" s="76"/>
      <c r="P37" s="76"/>
      <c r="Q37" s="77"/>
      <c r="R37" s="136"/>
      <c r="S37" s="137"/>
      <c r="T37" s="137"/>
      <c r="U37" s="138"/>
      <c r="V37" s="104"/>
      <c r="W37" s="105"/>
      <c r="X37" s="21">
        <v>0</v>
      </c>
      <c r="Y37" s="28">
        <f t="shared" si="1"/>
        <v>0</v>
      </c>
      <c r="Z37" s="7" t="s">
        <v>130</v>
      </c>
    </row>
    <row r="38" spans="1:26" ht="12" customHeight="1" x14ac:dyDescent="0.2">
      <c r="A38" s="67"/>
      <c r="B38" s="68"/>
      <c r="C38" s="68"/>
      <c r="D38" s="69"/>
      <c r="E38" s="70" t="s">
        <v>215</v>
      </c>
      <c r="F38" s="71"/>
      <c r="G38" s="71"/>
      <c r="H38" s="72"/>
      <c r="I38" s="104"/>
      <c r="J38" s="105"/>
      <c r="K38" s="21">
        <v>20.7</v>
      </c>
      <c r="L38" s="28">
        <f t="shared" si="0"/>
        <v>0</v>
      </c>
      <c r="M38" s="7" t="s">
        <v>130</v>
      </c>
      <c r="N38" s="75"/>
      <c r="O38" s="76"/>
      <c r="P38" s="76"/>
      <c r="Q38" s="77"/>
      <c r="R38" s="136"/>
      <c r="S38" s="137"/>
      <c r="T38" s="137"/>
      <c r="U38" s="138"/>
      <c r="V38" s="104"/>
      <c r="W38" s="105"/>
      <c r="X38" s="21">
        <v>0</v>
      </c>
      <c r="Y38" s="28">
        <f t="shared" si="1"/>
        <v>0</v>
      </c>
      <c r="Z38" s="7" t="s">
        <v>130</v>
      </c>
    </row>
    <row r="39" spans="1:26" ht="12" customHeight="1" x14ac:dyDescent="0.2">
      <c r="A39" s="75" t="s">
        <v>216</v>
      </c>
      <c r="B39" s="76"/>
      <c r="C39" s="76"/>
      <c r="D39" s="77"/>
      <c r="E39" s="136"/>
      <c r="F39" s="137"/>
      <c r="G39" s="137"/>
      <c r="H39" s="138"/>
      <c r="I39" s="104"/>
      <c r="J39" s="105"/>
      <c r="K39" s="21">
        <v>3.0000000000000001E-3</v>
      </c>
      <c r="L39" s="28">
        <f t="shared" si="0"/>
        <v>0</v>
      </c>
      <c r="M39" s="7" t="s">
        <v>130</v>
      </c>
      <c r="N39" s="75"/>
      <c r="O39" s="76"/>
      <c r="P39" s="76"/>
      <c r="Q39" s="77"/>
      <c r="R39" s="136"/>
      <c r="S39" s="137"/>
      <c r="T39" s="137"/>
      <c r="U39" s="138"/>
      <c r="V39" s="104"/>
      <c r="W39" s="105"/>
      <c r="X39" s="21">
        <v>0</v>
      </c>
      <c r="Y39" s="28">
        <f t="shared" si="1"/>
        <v>0</v>
      </c>
      <c r="Z39" s="7" t="s">
        <v>130</v>
      </c>
    </row>
    <row r="40" spans="1:26" ht="12" customHeight="1" x14ac:dyDescent="0.2">
      <c r="A40" s="75"/>
      <c r="B40" s="76"/>
      <c r="C40" s="76"/>
      <c r="D40" s="77"/>
      <c r="E40" s="136"/>
      <c r="F40" s="137"/>
      <c r="G40" s="137"/>
      <c r="H40" s="138"/>
      <c r="I40" s="104"/>
      <c r="J40" s="105"/>
      <c r="K40" s="21">
        <v>0</v>
      </c>
      <c r="L40" s="28">
        <f t="shared" si="0"/>
        <v>0</v>
      </c>
      <c r="M40" s="7" t="s">
        <v>130</v>
      </c>
      <c r="N40" s="75"/>
      <c r="O40" s="76"/>
      <c r="P40" s="76"/>
      <c r="Q40" s="77"/>
      <c r="R40" s="136"/>
      <c r="S40" s="137"/>
      <c r="T40" s="137"/>
      <c r="U40" s="138"/>
      <c r="V40" s="104"/>
      <c r="W40" s="105"/>
      <c r="X40" s="21">
        <v>0</v>
      </c>
      <c r="Y40" s="28">
        <f t="shared" si="1"/>
        <v>0</v>
      </c>
      <c r="Z40" s="7" t="s">
        <v>130</v>
      </c>
    </row>
    <row r="41" spans="1:26" ht="12" customHeight="1" x14ac:dyDescent="0.2">
      <c r="A41" s="101" t="s">
        <v>354</v>
      </c>
      <c r="B41" s="102"/>
      <c r="C41" s="102"/>
      <c r="D41" s="103"/>
      <c r="E41" s="70" t="s">
        <v>324</v>
      </c>
      <c r="F41" s="71"/>
      <c r="G41" s="71"/>
      <c r="H41" s="72"/>
      <c r="I41" s="104"/>
      <c r="J41" s="105"/>
      <c r="K41" s="21">
        <v>7.7</v>
      </c>
      <c r="L41" s="28">
        <f t="shared" si="0"/>
        <v>0</v>
      </c>
      <c r="M41" s="7" t="s">
        <v>130</v>
      </c>
      <c r="N41" s="75"/>
      <c r="O41" s="76"/>
      <c r="P41" s="76"/>
      <c r="Q41" s="77"/>
      <c r="R41" s="136"/>
      <c r="S41" s="137"/>
      <c r="T41" s="137"/>
      <c r="U41" s="138"/>
      <c r="V41" s="104"/>
      <c r="W41" s="105"/>
      <c r="X41" s="21">
        <v>0</v>
      </c>
      <c r="Y41" s="28">
        <f t="shared" si="1"/>
        <v>0</v>
      </c>
      <c r="Z41" s="7" t="s">
        <v>130</v>
      </c>
    </row>
    <row r="42" spans="1:26" ht="12" customHeight="1" x14ac:dyDescent="0.2">
      <c r="A42" s="133"/>
      <c r="B42" s="134"/>
      <c r="C42" s="134"/>
      <c r="D42" s="135"/>
      <c r="E42" s="70" t="s">
        <v>124</v>
      </c>
      <c r="F42" s="71"/>
      <c r="G42" s="71"/>
      <c r="H42" s="72"/>
      <c r="I42" s="104"/>
      <c r="J42" s="105"/>
      <c r="K42" s="21">
        <v>9.6999999999999993</v>
      </c>
      <c r="L42" s="28">
        <f t="shared" si="0"/>
        <v>0</v>
      </c>
      <c r="M42" s="7" t="s">
        <v>130</v>
      </c>
      <c r="N42" s="75"/>
      <c r="O42" s="76"/>
      <c r="P42" s="76"/>
      <c r="Q42" s="77"/>
      <c r="R42" s="136"/>
      <c r="S42" s="137"/>
      <c r="T42" s="137"/>
      <c r="U42" s="138"/>
      <c r="V42" s="104"/>
      <c r="W42" s="105"/>
      <c r="X42" s="21">
        <v>0</v>
      </c>
      <c r="Y42" s="28">
        <f t="shared" si="1"/>
        <v>0</v>
      </c>
      <c r="Z42" s="7" t="s">
        <v>130</v>
      </c>
    </row>
    <row r="43" spans="1:26" ht="12" customHeight="1" x14ac:dyDescent="0.2">
      <c r="A43" s="133"/>
      <c r="B43" s="134"/>
      <c r="C43" s="134"/>
      <c r="D43" s="135"/>
      <c r="E43" s="70" t="s">
        <v>352</v>
      </c>
      <c r="F43" s="71"/>
      <c r="G43" s="71"/>
      <c r="H43" s="72"/>
      <c r="I43" s="104"/>
      <c r="J43" s="105"/>
      <c r="K43" s="21">
        <v>12.1</v>
      </c>
      <c r="L43" s="28">
        <f t="shared" si="0"/>
        <v>0</v>
      </c>
      <c r="M43" s="7" t="s">
        <v>130</v>
      </c>
      <c r="N43" s="75"/>
      <c r="O43" s="76"/>
      <c r="P43" s="76"/>
      <c r="Q43" s="77"/>
      <c r="R43" s="136"/>
      <c r="S43" s="137"/>
      <c r="T43" s="137"/>
      <c r="U43" s="138"/>
      <c r="V43" s="104"/>
      <c r="W43" s="105"/>
      <c r="X43" s="21">
        <v>0</v>
      </c>
      <c r="Y43" s="28">
        <f t="shared" si="1"/>
        <v>0</v>
      </c>
      <c r="Z43" s="7" t="s">
        <v>130</v>
      </c>
    </row>
    <row r="44" spans="1:26" ht="12" customHeight="1" x14ac:dyDescent="0.2">
      <c r="A44" s="133"/>
      <c r="B44" s="134"/>
      <c r="C44" s="134"/>
      <c r="D44" s="135"/>
      <c r="E44" s="163" t="s">
        <v>351</v>
      </c>
      <c r="F44" s="164"/>
      <c r="G44" s="164"/>
      <c r="H44" s="165"/>
      <c r="I44" s="104"/>
      <c r="J44" s="105"/>
      <c r="K44" s="21">
        <v>14.1</v>
      </c>
      <c r="L44" s="28">
        <f t="shared" si="0"/>
        <v>0</v>
      </c>
      <c r="M44" s="7" t="s">
        <v>130</v>
      </c>
      <c r="N44" s="75"/>
      <c r="O44" s="76"/>
      <c r="P44" s="76"/>
      <c r="Q44" s="77"/>
      <c r="R44" s="136"/>
      <c r="S44" s="137"/>
      <c r="T44" s="137"/>
      <c r="U44" s="138"/>
      <c r="V44" s="104"/>
      <c r="W44" s="105"/>
      <c r="X44" s="21">
        <v>0</v>
      </c>
      <c r="Y44" s="28">
        <f t="shared" si="1"/>
        <v>0</v>
      </c>
      <c r="Z44" s="7" t="s">
        <v>130</v>
      </c>
    </row>
    <row r="45" spans="1:26" ht="12" customHeight="1" x14ac:dyDescent="0.2">
      <c r="A45" s="132" t="s">
        <v>412</v>
      </c>
      <c r="B45" s="129"/>
      <c r="C45" s="129" t="s">
        <v>440</v>
      </c>
      <c r="D45" s="129"/>
      <c r="E45" s="144" t="s">
        <v>413</v>
      </c>
      <c r="F45" s="144"/>
      <c r="G45" s="144"/>
      <c r="H45" s="144"/>
      <c r="I45" s="104"/>
      <c r="J45" s="105"/>
      <c r="K45" s="21">
        <v>4.4000000000000004</v>
      </c>
      <c r="L45" s="28">
        <f t="shared" si="0"/>
        <v>0</v>
      </c>
      <c r="M45" s="7" t="s">
        <v>130</v>
      </c>
      <c r="N45" s="75"/>
      <c r="O45" s="76"/>
      <c r="P45" s="76"/>
      <c r="Q45" s="77"/>
      <c r="R45" s="136"/>
      <c r="S45" s="137"/>
      <c r="T45" s="137"/>
      <c r="U45" s="138"/>
      <c r="V45" s="104"/>
      <c r="W45" s="105"/>
      <c r="X45" s="21">
        <v>0</v>
      </c>
      <c r="Y45" s="28">
        <f t="shared" si="1"/>
        <v>0</v>
      </c>
      <c r="Z45" s="7" t="s">
        <v>130</v>
      </c>
    </row>
    <row r="46" spans="1:26" ht="12" customHeight="1" x14ac:dyDescent="0.2">
      <c r="A46" s="132"/>
      <c r="B46" s="129"/>
      <c r="C46" s="129" t="s">
        <v>441</v>
      </c>
      <c r="D46" s="129"/>
      <c r="E46" s="144" t="s">
        <v>414</v>
      </c>
      <c r="F46" s="144"/>
      <c r="G46" s="144"/>
      <c r="H46" s="144"/>
      <c r="I46" s="104"/>
      <c r="J46" s="105"/>
      <c r="K46" s="21">
        <v>4</v>
      </c>
      <c r="L46" s="28">
        <f t="shared" si="0"/>
        <v>0</v>
      </c>
      <c r="M46" s="7" t="s">
        <v>130</v>
      </c>
      <c r="N46" s="75"/>
      <c r="O46" s="76"/>
      <c r="P46" s="76"/>
      <c r="Q46" s="77"/>
      <c r="R46" s="136"/>
      <c r="S46" s="137"/>
      <c r="T46" s="137"/>
      <c r="U46" s="138"/>
      <c r="V46" s="104"/>
      <c r="W46" s="105"/>
      <c r="X46" s="21">
        <v>0</v>
      </c>
      <c r="Y46" s="28">
        <f t="shared" si="1"/>
        <v>0</v>
      </c>
      <c r="Z46" s="7" t="s">
        <v>130</v>
      </c>
    </row>
    <row r="47" spans="1:26" ht="12" customHeight="1" x14ac:dyDescent="0.2">
      <c r="A47" s="132"/>
      <c r="B47" s="129"/>
      <c r="C47" s="129" t="s">
        <v>415</v>
      </c>
      <c r="D47" s="129"/>
      <c r="E47" s="144" t="s">
        <v>416</v>
      </c>
      <c r="F47" s="144"/>
      <c r="G47" s="144"/>
      <c r="H47" s="144"/>
      <c r="I47" s="104"/>
      <c r="J47" s="105"/>
      <c r="K47" s="21">
        <v>5.6</v>
      </c>
      <c r="L47" s="28">
        <f t="shared" si="0"/>
        <v>0</v>
      </c>
      <c r="M47" s="7" t="s">
        <v>130</v>
      </c>
      <c r="N47" s="75"/>
      <c r="O47" s="76"/>
      <c r="P47" s="76"/>
      <c r="Q47" s="77"/>
      <c r="R47" s="136"/>
      <c r="S47" s="137"/>
      <c r="T47" s="137"/>
      <c r="U47" s="138"/>
      <c r="V47" s="104"/>
      <c r="W47" s="105"/>
      <c r="X47" s="21">
        <v>0</v>
      </c>
      <c r="Y47" s="28">
        <f t="shared" si="1"/>
        <v>0</v>
      </c>
      <c r="Z47" s="7" t="s">
        <v>130</v>
      </c>
    </row>
    <row r="48" spans="1:26" ht="12" customHeight="1" x14ac:dyDescent="0.2">
      <c r="A48" s="101" t="s">
        <v>358</v>
      </c>
      <c r="B48" s="102"/>
      <c r="C48" s="102"/>
      <c r="D48" s="103"/>
      <c r="E48" s="70" t="s">
        <v>361</v>
      </c>
      <c r="F48" s="71"/>
      <c r="G48" s="71"/>
      <c r="H48" s="72"/>
      <c r="I48" s="104"/>
      <c r="J48" s="105"/>
      <c r="K48" s="21">
        <v>2.2000000000000002</v>
      </c>
      <c r="L48" s="28">
        <f t="shared" si="0"/>
        <v>0</v>
      </c>
      <c r="M48" s="7" t="s">
        <v>130</v>
      </c>
      <c r="N48" s="75"/>
      <c r="O48" s="76"/>
      <c r="P48" s="76"/>
      <c r="Q48" s="77"/>
      <c r="R48" s="136"/>
      <c r="S48" s="137"/>
      <c r="T48" s="137"/>
      <c r="U48" s="138"/>
      <c r="V48" s="104"/>
      <c r="W48" s="105"/>
      <c r="X48" s="21">
        <v>0</v>
      </c>
      <c r="Y48" s="28">
        <f t="shared" si="1"/>
        <v>0</v>
      </c>
      <c r="Z48" s="7" t="s">
        <v>130</v>
      </c>
    </row>
    <row r="49" spans="1:26" ht="12" customHeight="1" x14ac:dyDescent="0.2">
      <c r="A49" s="133"/>
      <c r="B49" s="134"/>
      <c r="C49" s="134"/>
      <c r="D49" s="135"/>
      <c r="E49" s="70" t="s">
        <v>360</v>
      </c>
      <c r="F49" s="71"/>
      <c r="G49" s="71"/>
      <c r="H49" s="72"/>
      <c r="I49" s="104"/>
      <c r="J49" s="105"/>
      <c r="K49" s="21">
        <v>5</v>
      </c>
      <c r="L49" s="28">
        <f t="shared" si="0"/>
        <v>0</v>
      </c>
      <c r="M49" s="7" t="s">
        <v>130</v>
      </c>
      <c r="N49" s="75"/>
      <c r="O49" s="76"/>
      <c r="P49" s="76"/>
      <c r="Q49" s="77"/>
      <c r="R49" s="136"/>
      <c r="S49" s="137"/>
      <c r="T49" s="137"/>
      <c r="U49" s="138"/>
      <c r="V49" s="104"/>
      <c r="W49" s="105"/>
      <c r="X49" s="21">
        <v>0</v>
      </c>
      <c r="Y49" s="28">
        <f t="shared" si="1"/>
        <v>0</v>
      </c>
      <c r="Z49" s="7" t="s">
        <v>130</v>
      </c>
    </row>
    <row r="50" spans="1:26" ht="12" customHeight="1" x14ac:dyDescent="0.2">
      <c r="A50" s="67"/>
      <c r="B50" s="68"/>
      <c r="C50" s="68"/>
      <c r="D50" s="69"/>
      <c r="E50" s="70" t="s">
        <v>359</v>
      </c>
      <c r="F50" s="71"/>
      <c r="G50" s="71"/>
      <c r="H50" s="72"/>
      <c r="I50" s="104"/>
      <c r="J50" s="105"/>
      <c r="K50" s="21">
        <v>6.3</v>
      </c>
      <c r="L50" s="28">
        <f t="shared" si="0"/>
        <v>0</v>
      </c>
      <c r="M50" s="7" t="s">
        <v>130</v>
      </c>
      <c r="N50" s="75"/>
      <c r="O50" s="76"/>
      <c r="P50" s="76"/>
      <c r="Q50" s="77"/>
      <c r="R50" s="136"/>
      <c r="S50" s="137"/>
      <c r="T50" s="137"/>
      <c r="U50" s="138"/>
      <c r="V50" s="104"/>
      <c r="W50" s="105"/>
      <c r="X50" s="21">
        <v>0</v>
      </c>
      <c r="Y50" s="28">
        <f t="shared" si="1"/>
        <v>0</v>
      </c>
      <c r="Z50" s="7" t="s">
        <v>130</v>
      </c>
    </row>
    <row r="51" spans="1:26" ht="12" customHeight="1" x14ac:dyDescent="0.2">
      <c r="A51" s="75"/>
      <c r="B51" s="76"/>
      <c r="C51" s="76"/>
      <c r="D51" s="77"/>
      <c r="E51" s="136"/>
      <c r="F51" s="137"/>
      <c r="G51" s="137"/>
      <c r="H51" s="138"/>
      <c r="I51" s="104"/>
      <c r="J51" s="105"/>
      <c r="K51" s="21">
        <v>0</v>
      </c>
      <c r="L51" s="28">
        <f t="shared" si="0"/>
        <v>0</v>
      </c>
      <c r="M51" s="7" t="s">
        <v>130</v>
      </c>
      <c r="N51" s="75"/>
      <c r="O51" s="76"/>
      <c r="P51" s="76"/>
      <c r="Q51" s="77"/>
      <c r="R51" s="136"/>
      <c r="S51" s="137"/>
      <c r="T51" s="137"/>
      <c r="U51" s="138"/>
      <c r="V51" s="104"/>
      <c r="W51" s="105"/>
      <c r="X51" s="21">
        <v>0</v>
      </c>
      <c r="Y51" s="28">
        <f t="shared" si="1"/>
        <v>0</v>
      </c>
      <c r="Z51" s="7" t="s">
        <v>130</v>
      </c>
    </row>
    <row r="52" spans="1:26" ht="12" customHeight="1" x14ac:dyDescent="0.2">
      <c r="A52" s="235" t="s">
        <v>478</v>
      </c>
      <c r="B52" s="236"/>
      <c r="C52" s="129" t="s">
        <v>417</v>
      </c>
      <c r="D52" s="129"/>
      <c r="E52" s="70" t="s">
        <v>422</v>
      </c>
      <c r="F52" s="71"/>
      <c r="G52" s="71"/>
      <c r="H52" s="72"/>
      <c r="I52" s="104"/>
      <c r="J52" s="105"/>
      <c r="K52" s="21">
        <v>17</v>
      </c>
      <c r="L52" s="28">
        <f t="shared" si="0"/>
        <v>0</v>
      </c>
      <c r="M52" s="7" t="s">
        <v>130</v>
      </c>
      <c r="N52" s="75"/>
      <c r="O52" s="76"/>
      <c r="P52" s="76"/>
      <c r="Q52" s="77"/>
      <c r="R52" s="136"/>
      <c r="S52" s="137"/>
      <c r="T52" s="137"/>
      <c r="U52" s="138"/>
      <c r="V52" s="104"/>
      <c r="W52" s="105"/>
      <c r="X52" s="21">
        <v>0</v>
      </c>
      <c r="Y52" s="28">
        <f t="shared" si="1"/>
        <v>0</v>
      </c>
      <c r="Z52" s="7" t="s">
        <v>130</v>
      </c>
    </row>
    <row r="53" spans="1:26" ht="12" customHeight="1" x14ac:dyDescent="0.2">
      <c r="A53" s="237"/>
      <c r="B53" s="236"/>
      <c r="C53" s="129" t="s">
        <v>418</v>
      </c>
      <c r="D53" s="129"/>
      <c r="E53" s="70" t="s">
        <v>423</v>
      </c>
      <c r="F53" s="71"/>
      <c r="G53" s="71"/>
      <c r="H53" s="72"/>
      <c r="I53" s="104"/>
      <c r="J53" s="105"/>
      <c r="K53" s="21">
        <v>12.5</v>
      </c>
      <c r="L53" s="28">
        <f t="shared" si="0"/>
        <v>0</v>
      </c>
      <c r="M53" s="7" t="s">
        <v>130</v>
      </c>
      <c r="N53" s="75"/>
      <c r="O53" s="76"/>
      <c r="P53" s="76"/>
      <c r="Q53" s="77"/>
      <c r="R53" s="136"/>
      <c r="S53" s="137"/>
      <c r="T53" s="137"/>
      <c r="U53" s="138"/>
      <c r="V53" s="104"/>
      <c r="W53" s="105"/>
      <c r="X53" s="21">
        <v>0</v>
      </c>
      <c r="Y53" s="28">
        <f t="shared" si="1"/>
        <v>0</v>
      </c>
      <c r="Z53" s="7" t="s">
        <v>130</v>
      </c>
    </row>
    <row r="54" spans="1:26" ht="12" customHeight="1" x14ac:dyDescent="0.2">
      <c r="A54" s="237"/>
      <c r="B54" s="236"/>
      <c r="C54" s="129" t="s">
        <v>419</v>
      </c>
      <c r="D54" s="129"/>
      <c r="E54" s="70" t="s">
        <v>424</v>
      </c>
      <c r="F54" s="71"/>
      <c r="G54" s="71"/>
      <c r="H54" s="72"/>
      <c r="I54" s="104"/>
      <c r="J54" s="105"/>
      <c r="K54" s="21">
        <v>12</v>
      </c>
      <c r="L54" s="28">
        <f t="shared" si="0"/>
        <v>0</v>
      </c>
      <c r="M54" s="7" t="s">
        <v>130</v>
      </c>
      <c r="N54" s="75"/>
      <c r="O54" s="76"/>
      <c r="P54" s="76"/>
      <c r="Q54" s="77"/>
      <c r="R54" s="136"/>
      <c r="S54" s="137"/>
      <c r="T54" s="137"/>
      <c r="U54" s="138"/>
      <c r="V54" s="104"/>
      <c r="W54" s="105"/>
      <c r="X54" s="21">
        <v>0</v>
      </c>
      <c r="Y54" s="28">
        <f t="shared" si="1"/>
        <v>0</v>
      </c>
      <c r="Z54" s="7" t="s">
        <v>130</v>
      </c>
    </row>
    <row r="55" spans="1:26" ht="12" customHeight="1" x14ac:dyDescent="0.2">
      <c r="A55" s="237"/>
      <c r="B55" s="236"/>
      <c r="C55" s="129" t="s">
        <v>420</v>
      </c>
      <c r="D55" s="129"/>
      <c r="E55" s="70" t="s">
        <v>425</v>
      </c>
      <c r="F55" s="71"/>
      <c r="G55" s="71"/>
      <c r="H55" s="72"/>
      <c r="I55" s="104"/>
      <c r="J55" s="105"/>
      <c r="K55" s="21">
        <v>10.5</v>
      </c>
      <c r="L55" s="28">
        <f t="shared" si="0"/>
        <v>0</v>
      </c>
      <c r="M55" s="7" t="s">
        <v>130</v>
      </c>
      <c r="N55" s="75"/>
      <c r="O55" s="76"/>
      <c r="P55" s="76"/>
      <c r="Q55" s="77"/>
      <c r="R55" s="136"/>
      <c r="S55" s="137"/>
      <c r="T55" s="137"/>
      <c r="U55" s="138"/>
      <c r="V55" s="104"/>
      <c r="W55" s="105"/>
      <c r="X55" s="21">
        <v>0</v>
      </c>
      <c r="Y55" s="28">
        <f t="shared" si="1"/>
        <v>0</v>
      </c>
      <c r="Z55" s="7" t="s">
        <v>130</v>
      </c>
    </row>
    <row r="56" spans="1:26" ht="12" customHeight="1" x14ac:dyDescent="0.2">
      <c r="A56" s="237"/>
      <c r="B56" s="236"/>
      <c r="C56" s="129" t="s">
        <v>421</v>
      </c>
      <c r="D56" s="129"/>
      <c r="E56" s="70" t="s">
        <v>426</v>
      </c>
      <c r="F56" s="71"/>
      <c r="G56" s="71"/>
      <c r="H56" s="72"/>
      <c r="I56" s="104"/>
      <c r="J56" s="105"/>
      <c r="K56" s="21">
        <v>5</v>
      </c>
      <c r="L56" s="28">
        <f t="shared" si="0"/>
        <v>0</v>
      </c>
      <c r="M56" s="7" t="s">
        <v>130</v>
      </c>
      <c r="N56" s="75"/>
      <c r="O56" s="76"/>
      <c r="P56" s="76"/>
      <c r="Q56" s="77"/>
      <c r="R56" s="136"/>
      <c r="S56" s="137"/>
      <c r="T56" s="137"/>
      <c r="U56" s="138"/>
      <c r="V56" s="104"/>
      <c r="W56" s="105"/>
      <c r="X56" s="21">
        <v>0</v>
      </c>
      <c r="Y56" s="28">
        <f t="shared" si="1"/>
        <v>0</v>
      </c>
      <c r="Z56" s="7" t="s">
        <v>130</v>
      </c>
    </row>
    <row r="57" spans="1:26" ht="12" customHeight="1" x14ac:dyDescent="0.2">
      <c r="A57" s="75"/>
      <c r="B57" s="76"/>
      <c r="C57" s="76"/>
      <c r="D57" s="77"/>
      <c r="E57" s="136"/>
      <c r="F57" s="137"/>
      <c r="G57" s="137"/>
      <c r="H57" s="138"/>
      <c r="I57" s="104"/>
      <c r="J57" s="105"/>
      <c r="K57" s="21">
        <v>0</v>
      </c>
      <c r="L57" s="28">
        <f t="shared" si="0"/>
        <v>0</v>
      </c>
      <c r="M57" s="7" t="s">
        <v>130</v>
      </c>
      <c r="N57" s="75"/>
      <c r="O57" s="76"/>
      <c r="P57" s="76"/>
      <c r="Q57" s="77"/>
      <c r="R57" s="136"/>
      <c r="S57" s="137"/>
      <c r="T57" s="137"/>
      <c r="U57" s="138"/>
      <c r="V57" s="104"/>
      <c r="W57" s="105"/>
      <c r="X57" s="21">
        <v>0</v>
      </c>
      <c r="Y57" s="28">
        <f t="shared" si="1"/>
        <v>0</v>
      </c>
      <c r="Z57" s="7" t="s">
        <v>130</v>
      </c>
    </row>
    <row r="58" spans="1:26" ht="12" customHeight="1" thickBot="1" x14ac:dyDescent="0.25">
      <c r="A58" s="79"/>
      <c r="B58" s="80"/>
      <c r="C58" s="80"/>
      <c r="D58" s="81"/>
      <c r="E58" s="208"/>
      <c r="F58" s="209"/>
      <c r="G58" s="209"/>
      <c r="H58" s="210"/>
      <c r="I58" s="125"/>
      <c r="J58" s="126"/>
      <c r="K58" s="22">
        <v>0</v>
      </c>
      <c r="L58" s="33">
        <f t="shared" si="0"/>
        <v>0</v>
      </c>
      <c r="M58" s="8" t="s">
        <v>130</v>
      </c>
      <c r="N58" s="79"/>
      <c r="O58" s="80"/>
      <c r="P58" s="80"/>
      <c r="Q58" s="81"/>
      <c r="R58" s="208"/>
      <c r="S58" s="209"/>
      <c r="T58" s="209"/>
      <c r="U58" s="210"/>
      <c r="V58" s="125"/>
      <c r="W58" s="126"/>
      <c r="X58" s="22">
        <v>0</v>
      </c>
      <c r="Y58" s="33">
        <f t="shared" si="1"/>
        <v>0</v>
      </c>
      <c r="Z58" s="8" t="s">
        <v>130</v>
      </c>
    </row>
    <row r="59" spans="1:26" ht="20.25" customHeight="1" thickBot="1" x14ac:dyDescent="0.45">
      <c r="A59" s="87" t="s">
        <v>128</v>
      </c>
      <c r="B59" s="88"/>
      <c r="C59" s="8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89" t="s">
        <v>84</v>
      </c>
      <c r="S59" s="89"/>
      <c r="T59" s="89"/>
      <c r="U59" s="89"/>
      <c r="V59" s="90">
        <f>SUM(L12:L58,Y12:Y58)</f>
        <v>0</v>
      </c>
      <c r="W59" s="91"/>
      <c r="X59" s="91"/>
      <c r="Y59" s="91"/>
      <c r="Z59" s="9" t="s">
        <v>85</v>
      </c>
    </row>
    <row r="60" spans="1:26" s="5" customFormat="1" ht="12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s="5" customFormat="1" ht="12" customHeight="1" x14ac:dyDescent="0.4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spans="1:26" s="5" customFormat="1" ht="12" customHeight="1" x14ac:dyDescent="0.4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spans="1:26" x14ac:dyDescent="0.4">
      <c r="N63" s="3"/>
      <c r="O63" s="3"/>
      <c r="P63" s="3"/>
      <c r="Q63" s="3"/>
      <c r="R63" s="3"/>
      <c r="S63" s="3"/>
      <c r="T63" s="3"/>
      <c r="U63" s="3"/>
    </row>
    <row r="64" spans="1:26" x14ac:dyDescent="0.4">
      <c r="N64" s="3"/>
      <c r="O64" s="3"/>
      <c r="P64" s="3"/>
      <c r="Q64" s="3"/>
      <c r="R64" s="3"/>
      <c r="S64" s="3"/>
      <c r="T64" s="3"/>
      <c r="U64" s="3"/>
    </row>
    <row r="65" spans="14:21" x14ac:dyDescent="0.4">
      <c r="N65" s="3"/>
      <c r="O65" s="3"/>
      <c r="P65" s="3"/>
      <c r="Q65" s="3"/>
      <c r="R65" s="10"/>
      <c r="S65" s="10"/>
      <c r="T65" s="10"/>
      <c r="U65" s="10"/>
    </row>
    <row r="66" spans="14:21" x14ac:dyDescent="0.4">
      <c r="N66" s="3"/>
      <c r="O66" s="3"/>
      <c r="P66" s="3"/>
      <c r="Q66" s="3"/>
      <c r="R66" s="10"/>
      <c r="S66" s="10"/>
      <c r="T66" s="10"/>
      <c r="U66" s="10"/>
    </row>
    <row r="67" spans="14:21" x14ac:dyDescent="0.4">
      <c r="N67" s="3"/>
      <c r="O67" s="3"/>
      <c r="P67" s="3"/>
      <c r="Q67" s="3"/>
      <c r="R67" s="10"/>
      <c r="S67" s="10"/>
      <c r="T67" s="10"/>
      <c r="U67" s="10"/>
    </row>
    <row r="68" spans="14:21" x14ac:dyDescent="0.4">
      <c r="N68" s="3"/>
      <c r="O68" s="3"/>
      <c r="P68" s="3"/>
      <c r="Q68" s="3"/>
      <c r="R68" s="10"/>
      <c r="S68" s="10"/>
      <c r="T68" s="10"/>
      <c r="U68" s="10"/>
    </row>
    <row r="69" spans="14:21" x14ac:dyDescent="0.4">
      <c r="N69" s="3"/>
      <c r="O69" s="3"/>
      <c r="P69" s="3"/>
      <c r="Q69" s="3"/>
      <c r="R69" s="10"/>
      <c r="S69" s="10"/>
      <c r="T69" s="10"/>
      <c r="U69" s="10"/>
    </row>
    <row r="70" spans="14:21" x14ac:dyDescent="0.4">
      <c r="N70" s="3"/>
      <c r="O70" s="3"/>
      <c r="P70" s="3"/>
      <c r="Q70" s="3"/>
      <c r="R70" s="10"/>
      <c r="S70" s="10"/>
      <c r="T70" s="10"/>
      <c r="U70" s="10"/>
    </row>
    <row r="71" spans="14:21" x14ac:dyDescent="0.4">
      <c r="N71" s="3"/>
      <c r="O71" s="3"/>
      <c r="P71" s="3"/>
      <c r="Q71" s="3"/>
      <c r="R71" s="3"/>
      <c r="S71" s="3"/>
      <c r="T71" s="3"/>
      <c r="U71" s="3"/>
    </row>
    <row r="72" spans="14:21" x14ac:dyDescent="0.4">
      <c r="N72" s="3"/>
      <c r="O72" s="3"/>
      <c r="P72" s="3"/>
      <c r="Q72" s="3"/>
      <c r="R72" s="10"/>
      <c r="S72" s="10"/>
      <c r="T72" s="10"/>
      <c r="U72" s="10"/>
    </row>
    <row r="73" spans="14:21" x14ac:dyDescent="0.4">
      <c r="N73" s="3"/>
      <c r="O73" s="3"/>
      <c r="P73" s="3"/>
      <c r="Q73" s="3"/>
      <c r="R73" s="10"/>
      <c r="S73" s="10"/>
      <c r="T73" s="10"/>
      <c r="U73" s="10"/>
    </row>
    <row r="74" spans="14:21" x14ac:dyDescent="0.4">
      <c r="N74" s="3"/>
      <c r="O74" s="3"/>
      <c r="P74" s="3"/>
      <c r="Q74" s="3"/>
      <c r="R74" s="10"/>
      <c r="S74" s="10"/>
      <c r="T74" s="10"/>
      <c r="U74" s="10"/>
    </row>
    <row r="75" spans="14:21" x14ac:dyDescent="0.4">
      <c r="N75" s="3"/>
      <c r="O75" s="3"/>
      <c r="P75" s="3"/>
      <c r="Q75" s="3"/>
      <c r="R75" s="10"/>
      <c r="S75" s="10"/>
      <c r="T75" s="10"/>
      <c r="U75" s="10"/>
    </row>
    <row r="76" spans="14:21" x14ac:dyDescent="0.4">
      <c r="N76" s="3"/>
      <c r="O76" s="3"/>
      <c r="P76" s="3"/>
      <c r="Q76" s="3"/>
      <c r="R76" s="10"/>
      <c r="S76" s="10"/>
      <c r="T76" s="10"/>
      <c r="U76" s="10"/>
    </row>
    <row r="77" spans="14:21" x14ac:dyDescent="0.4">
      <c r="N77" s="3"/>
      <c r="O77" s="3"/>
      <c r="P77" s="10"/>
      <c r="Q77" s="10"/>
      <c r="R77" s="10"/>
      <c r="S77" s="10"/>
      <c r="T77" s="10"/>
      <c r="U77" s="10"/>
    </row>
    <row r="78" spans="14:21" x14ac:dyDescent="0.4">
      <c r="N78" s="3"/>
      <c r="O78" s="3"/>
      <c r="P78" s="10"/>
      <c r="Q78" s="10"/>
      <c r="R78" s="10"/>
      <c r="S78" s="10"/>
      <c r="T78" s="10"/>
      <c r="U78" s="10"/>
    </row>
    <row r="79" spans="14:21" x14ac:dyDescent="0.4">
      <c r="N79" s="3"/>
      <c r="O79" s="3"/>
      <c r="P79" s="10"/>
      <c r="Q79" s="10"/>
      <c r="R79" s="10"/>
      <c r="S79" s="10"/>
      <c r="T79" s="10"/>
      <c r="U79" s="10"/>
    </row>
    <row r="80" spans="14:21" x14ac:dyDescent="0.4">
      <c r="N80" s="3"/>
      <c r="O80" s="3"/>
      <c r="P80" s="10"/>
      <c r="Q80" s="10"/>
      <c r="R80" s="10"/>
      <c r="S80" s="10"/>
      <c r="T80" s="10"/>
      <c r="U80" s="10"/>
    </row>
    <row r="81" spans="14:21" x14ac:dyDescent="0.4">
      <c r="N81" s="3"/>
      <c r="O81" s="3"/>
      <c r="P81" s="10"/>
      <c r="Q81" s="10"/>
      <c r="R81" s="10"/>
      <c r="S81" s="10"/>
      <c r="T81" s="10"/>
      <c r="U81" s="10"/>
    </row>
    <row r="82" spans="14:21" x14ac:dyDescent="0.4">
      <c r="N82" s="3"/>
      <c r="O82" s="3"/>
      <c r="P82" s="10"/>
      <c r="Q82" s="10"/>
      <c r="R82" s="10"/>
      <c r="S82" s="10"/>
      <c r="T82" s="10"/>
      <c r="U82" s="10"/>
    </row>
    <row r="83" spans="14:21" x14ac:dyDescent="0.4">
      <c r="N83" s="3"/>
      <c r="O83" s="3"/>
      <c r="P83" s="10"/>
      <c r="Q83" s="10"/>
      <c r="R83" s="10"/>
      <c r="S83" s="10"/>
      <c r="T83" s="10"/>
      <c r="U83" s="10"/>
    </row>
    <row r="84" spans="14:21" x14ac:dyDescent="0.4">
      <c r="N84" s="3"/>
      <c r="O84" s="3"/>
      <c r="P84" s="10"/>
      <c r="Q84" s="10"/>
      <c r="R84" s="10"/>
      <c r="S84" s="10"/>
      <c r="T84" s="10"/>
      <c r="U84" s="10"/>
    </row>
    <row r="85" spans="14:21" x14ac:dyDescent="0.4">
      <c r="N85" s="3"/>
      <c r="O85" s="3"/>
      <c r="P85" s="10"/>
      <c r="Q85" s="10"/>
      <c r="R85" s="10"/>
      <c r="S85" s="10"/>
      <c r="T85" s="10"/>
      <c r="U85" s="10"/>
    </row>
  </sheetData>
  <mergeCells count="292">
    <mergeCell ref="X2:Y2"/>
    <mergeCell ref="I9:L9"/>
    <mergeCell ref="M9:Z9"/>
    <mergeCell ref="A48:D50"/>
    <mergeCell ref="A52:B56"/>
    <mergeCell ref="C52:D52"/>
    <mergeCell ref="C53:D53"/>
    <mergeCell ref="C54:D54"/>
    <mergeCell ref="C55:D55"/>
    <mergeCell ref="C56:D56"/>
    <mergeCell ref="E55:H55"/>
    <mergeCell ref="I55:J55"/>
    <mergeCell ref="E51:H51"/>
    <mergeCell ref="I51:J51"/>
    <mergeCell ref="A51:D51"/>
    <mergeCell ref="A33:D33"/>
    <mergeCell ref="A35:D38"/>
    <mergeCell ref="A34:D34"/>
    <mergeCell ref="A40:D40"/>
    <mergeCell ref="A41:D44"/>
    <mergeCell ref="A45:B47"/>
    <mergeCell ref="C45:D45"/>
    <mergeCell ref="C46:D46"/>
    <mergeCell ref="A12:D21"/>
    <mergeCell ref="A22:D22"/>
    <mergeCell ref="A24:D24"/>
    <mergeCell ref="A25:D25"/>
    <mergeCell ref="C47:D47"/>
    <mergeCell ref="A26:D32"/>
    <mergeCell ref="A39:D39"/>
    <mergeCell ref="A59:C59"/>
    <mergeCell ref="R59:U59"/>
    <mergeCell ref="V59:Y59"/>
    <mergeCell ref="A57:D57"/>
    <mergeCell ref="E57:H57"/>
    <mergeCell ref="I57:J57"/>
    <mergeCell ref="N57:Q57"/>
    <mergeCell ref="R57:U57"/>
    <mergeCell ref="V57:W57"/>
    <mergeCell ref="E56:H56"/>
    <mergeCell ref="I56:J56"/>
    <mergeCell ref="N56:Q56"/>
    <mergeCell ref="R56:U56"/>
    <mergeCell ref="V56:W56"/>
    <mergeCell ref="R55:U55"/>
    <mergeCell ref="V55:W55"/>
    <mergeCell ref="E54:H54"/>
    <mergeCell ref="I54:J54"/>
    <mergeCell ref="A60:Z60"/>
    <mergeCell ref="A61:Z61"/>
    <mergeCell ref="A62:Z62"/>
    <mergeCell ref="A58:D58"/>
    <mergeCell ref="E58:H58"/>
    <mergeCell ref="I58:J58"/>
    <mergeCell ref="N58:Q58"/>
    <mergeCell ref="R58:U58"/>
    <mergeCell ref="V58:W58"/>
    <mergeCell ref="N54:Q54"/>
    <mergeCell ref="R54:U54"/>
    <mergeCell ref="V54:W54"/>
    <mergeCell ref="E53:H53"/>
    <mergeCell ref="I53:J53"/>
    <mergeCell ref="N53:Q53"/>
    <mergeCell ref="R53:U53"/>
    <mergeCell ref="V53:W53"/>
    <mergeCell ref="N55:Q55"/>
    <mergeCell ref="V51:W51"/>
    <mergeCell ref="E52:H52"/>
    <mergeCell ref="I52:J52"/>
    <mergeCell ref="N52:Q52"/>
    <mergeCell ref="R52:U52"/>
    <mergeCell ref="V52:W52"/>
    <mergeCell ref="V48:W48"/>
    <mergeCell ref="E49:H49"/>
    <mergeCell ref="I49:J49"/>
    <mergeCell ref="R49:U49"/>
    <mergeCell ref="V49:W49"/>
    <mergeCell ref="E50:H50"/>
    <mergeCell ref="I50:J50"/>
    <mergeCell ref="R50:U50"/>
    <mergeCell ref="V50:W50"/>
    <mergeCell ref="E48:H48"/>
    <mergeCell ref="I48:J48"/>
    <mergeCell ref="R48:U48"/>
    <mergeCell ref="N48:Q48"/>
    <mergeCell ref="N49:Q49"/>
    <mergeCell ref="N50:Q50"/>
    <mergeCell ref="N51:Q51"/>
    <mergeCell ref="R51:U51"/>
    <mergeCell ref="V45:W45"/>
    <mergeCell ref="E46:H46"/>
    <mergeCell ref="I46:J46"/>
    <mergeCell ref="R46:U46"/>
    <mergeCell ref="V46:W46"/>
    <mergeCell ref="E47:H47"/>
    <mergeCell ref="I47:J47"/>
    <mergeCell ref="R47:U47"/>
    <mergeCell ref="V47:W47"/>
    <mergeCell ref="N45:Q45"/>
    <mergeCell ref="E45:H45"/>
    <mergeCell ref="I45:J45"/>
    <mergeCell ref="R45:U45"/>
    <mergeCell ref="N46:Q46"/>
    <mergeCell ref="N47:Q47"/>
    <mergeCell ref="R39:U39"/>
    <mergeCell ref="V39:W39"/>
    <mergeCell ref="V44:W44"/>
    <mergeCell ref="N44:Q44"/>
    <mergeCell ref="R42:U42"/>
    <mergeCell ref="V42:W42"/>
    <mergeCell ref="E43:H43"/>
    <mergeCell ref="I43:J43"/>
    <mergeCell ref="R43:U43"/>
    <mergeCell ref="V43:W43"/>
    <mergeCell ref="N43:Q43"/>
    <mergeCell ref="E44:H44"/>
    <mergeCell ref="I44:J44"/>
    <mergeCell ref="E40:H40"/>
    <mergeCell ref="I40:J40"/>
    <mergeCell ref="N39:Q39"/>
    <mergeCell ref="N40:Q40"/>
    <mergeCell ref="N41:Q41"/>
    <mergeCell ref="N42:Q42"/>
    <mergeCell ref="R44:U44"/>
    <mergeCell ref="R40:U40"/>
    <mergeCell ref="V38:W38"/>
    <mergeCell ref="V41:W41"/>
    <mergeCell ref="E42:H42"/>
    <mergeCell ref="I42:J42"/>
    <mergeCell ref="E36:H36"/>
    <mergeCell ref="I36:J36"/>
    <mergeCell ref="N36:Q36"/>
    <mergeCell ref="R36:U36"/>
    <mergeCell ref="V36:W36"/>
    <mergeCell ref="E37:H37"/>
    <mergeCell ref="I37:J37"/>
    <mergeCell ref="V37:W37"/>
    <mergeCell ref="V40:W40"/>
    <mergeCell ref="E41:H41"/>
    <mergeCell ref="I41:J41"/>
    <mergeCell ref="R41:U41"/>
    <mergeCell ref="E38:H38"/>
    <mergeCell ref="I38:J38"/>
    <mergeCell ref="N37:Q37"/>
    <mergeCell ref="R37:U37"/>
    <mergeCell ref="N38:Q38"/>
    <mergeCell ref="R38:U38"/>
    <mergeCell ref="E39:H39"/>
    <mergeCell ref="I39:J39"/>
    <mergeCell ref="R34:U34"/>
    <mergeCell ref="V34:W34"/>
    <mergeCell ref="E35:H35"/>
    <mergeCell ref="I35:J35"/>
    <mergeCell ref="N35:Q35"/>
    <mergeCell ref="R35:U35"/>
    <mergeCell ref="V35:W35"/>
    <mergeCell ref="E32:H32"/>
    <mergeCell ref="I32:J32"/>
    <mergeCell ref="N32:Q32"/>
    <mergeCell ref="R32:U32"/>
    <mergeCell ref="V32:W32"/>
    <mergeCell ref="E33:H33"/>
    <mergeCell ref="I33:J33"/>
    <mergeCell ref="N33:Q33"/>
    <mergeCell ref="R33:U33"/>
    <mergeCell ref="V33:W33"/>
    <mergeCell ref="E34:H34"/>
    <mergeCell ref="I34:J34"/>
    <mergeCell ref="N34:Q34"/>
    <mergeCell ref="V30:W30"/>
    <mergeCell ref="E31:H31"/>
    <mergeCell ref="I31:J31"/>
    <mergeCell ref="N31:Q31"/>
    <mergeCell ref="R31:U31"/>
    <mergeCell ref="V31:W31"/>
    <mergeCell ref="E29:H29"/>
    <mergeCell ref="I29:J29"/>
    <mergeCell ref="N29:Q29"/>
    <mergeCell ref="R29:U29"/>
    <mergeCell ref="V29:W29"/>
    <mergeCell ref="R30:U30"/>
    <mergeCell ref="E30:H30"/>
    <mergeCell ref="I30:J30"/>
    <mergeCell ref="N30:Q30"/>
    <mergeCell ref="R28:U28"/>
    <mergeCell ref="V28:W28"/>
    <mergeCell ref="E27:H27"/>
    <mergeCell ref="I27:J27"/>
    <mergeCell ref="R27:U27"/>
    <mergeCell ref="V27:W27"/>
    <mergeCell ref="R25:U25"/>
    <mergeCell ref="V25:W25"/>
    <mergeCell ref="E26:H26"/>
    <mergeCell ref="I26:J26"/>
    <mergeCell ref="R26:U26"/>
    <mergeCell ref="V26:W26"/>
    <mergeCell ref="N25:Q25"/>
    <mergeCell ref="N28:Q28"/>
    <mergeCell ref="E28:H28"/>
    <mergeCell ref="I28:J28"/>
    <mergeCell ref="V23:W23"/>
    <mergeCell ref="E24:H24"/>
    <mergeCell ref="I24:J24"/>
    <mergeCell ref="P24:Q24"/>
    <mergeCell ref="R24:U24"/>
    <mergeCell ref="V24:W24"/>
    <mergeCell ref="E25:H25"/>
    <mergeCell ref="I25:J25"/>
    <mergeCell ref="A23:D23"/>
    <mergeCell ref="E23:H23"/>
    <mergeCell ref="I23:J23"/>
    <mergeCell ref="P23:Q23"/>
    <mergeCell ref="R23:U23"/>
    <mergeCell ref="N23:O24"/>
    <mergeCell ref="E22:H22"/>
    <mergeCell ref="I22:J22"/>
    <mergeCell ref="R22:U22"/>
    <mergeCell ref="V22:W22"/>
    <mergeCell ref="N14:Q22"/>
    <mergeCell ref="R18:U18"/>
    <mergeCell ref="R20:U20"/>
    <mergeCell ref="E20:H20"/>
    <mergeCell ref="I20:J20"/>
    <mergeCell ref="V20:W20"/>
    <mergeCell ref="E21:H21"/>
    <mergeCell ref="I21:J21"/>
    <mergeCell ref="R21:U21"/>
    <mergeCell ref="V21:W21"/>
    <mergeCell ref="E18:H18"/>
    <mergeCell ref="I18:J18"/>
    <mergeCell ref="V18:W18"/>
    <mergeCell ref="E19:H19"/>
    <mergeCell ref="I19:J19"/>
    <mergeCell ref="R19:U19"/>
    <mergeCell ref="V19:W19"/>
    <mergeCell ref="E16:H16"/>
    <mergeCell ref="I16:J16"/>
    <mergeCell ref="R16:U16"/>
    <mergeCell ref="V16:W16"/>
    <mergeCell ref="E17:H17"/>
    <mergeCell ref="I17:J17"/>
    <mergeCell ref="R17:U17"/>
    <mergeCell ref="V17:W17"/>
    <mergeCell ref="V13:W13"/>
    <mergeCell ref="E14:H14"/>
    <mergeCell ref="I14:J14"/>
    <mergeCell ref="R14:U14"/>
    <mergeCell ref="V14:W14"/>
    <mergeCell ref="E15:H15"/>
    <mergeCell ref="I15:J15"/>
    <mergeCell ref="R15:U15"/>
    <mergeCell ref="V15:W15"/>
    <mergeCell ref="N12:Q13"/>
    <mergeCell ref="R12:U12"/>
    <mergeCell ref="V12:W12"/>
    <mergeCell ref="E13:H13"/>
    <mergeCell ref="I13:J13"/>
    <mergeCell ref="R13:U13"/>
    <mergeCell ref="A9:B9"/>
    <mergeCell ref="A11:D11"/>
    <mergeCell ref="E11:H11"/>
    <mergeCell ref="I11:J11"/>
    <mergeCell ref="L11:M11"/>
    <mergeCell ref="N11:Q11"/>
    <mergeCell ref="R11:U11"/>
    <mergeCell ref="V11:W11"/>
    <mergeCell ref="C9:E9"/>
    <mergeCell ref="F9:H9"/>
    <mergeCell ref="A1:R2"/>
    <mergeCell ref="S2:T2"/>
    <mergeCell ref="H4:I4"/>
    <mergeCell ref="J4:N5"/>
    <mergeCell ref="P4:Z4"/>
    <mergeCell ref="P5:Z5"/>
    <mergeCell ref="N26:Q27"/>
    <mergeCell ref="A7:B7"/>
    <mergeCell ref="C7:S7"/>
    <mergeCell ref="T7:U7"/>
    <mergeCell ref="V7:Z7"/>
    <mergeCell ref="A8:B8"/>
    <mergeCell ref="C8:S8"/>
    <mergeCell ref="T8:U8"/>
    <mergeCell ref="V8:Z8"/>
    <mergeCell ref="A6:B6"/>
    <mergeCell ref="C6:N6"/>
    <mergeCell ref="O6:P6"/>
    <mergeCell ref="Q6:S6"/>
    <mergeCell ref="T6:U6"/>
    <mergeCell ref="V6:Z6"/>
    <mergeCell ref="Y11:Z11"/>
    <mergeCell ref="E12:H12"/>
    <mergeCell ref="I12:J12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5CBE-89FA-43A4-8925-0D63578935E2}">
  <sheetPr>
    <tabColor rgb="FFFF99FF"/>
  </sheetPr>
  <dimension ref="A1:Z85"/>
  <sheetViews>
    <sheetView showZeros="0" view="pageBreakPreview" zoomScale="115" zoomScaleNormal="115" zoomScaleSheetLayoutView="115" workbookViewId="0">
      <selection activeCell="J4" sqref="J4:N5"/>
    </sheetView>
  </sheetViews>
  <sheetFormatPr defaultRowHeight="18.75" x14ac:dyDescent="0.4"/>
  <cols>
    <col min="1" max="1" width="3.625" customWidth="1"/>
    <col min="2" max="2" width="4.625" customWidth="1"/>
    <col min="3" max="3" width="3.625" customWidth="1"/>
    <col min="4" max="4" width="4.125" customWidth="1"/>
    <col min="5" max="10" width="3.625" customWidth="1"/>
    <col min="11" max="11" width="0.125" customWidth="1"/>
    <col min="12" max="12" width="3.625" customWidth="1"/>
    <col min="13" max="13" width="2.125" customWidth="1"/>
    <col min="14" max="14" width="3.625" customWidth="1"/>
    <col min="15" max="15" width="4.625" customWidth="1"/>
    <col min="16" max="16" width="3.625" customWidth="1"/>
    <col min="17" max="17" width="4.125" customWidth="1"/>
    <col min="18" max="23" width="3.625" customWidth="1"/>
    <col min="24" max="24" width="0.125" customWidth="1"/>
    <col min="25" max="25" width="3.625" customWidth="1"/>
    <col min="26" max="26" width="2.125" customWidth="1"/>
  </cols>
  <sheetData>
    <row r="1" spans="1:26" ht="13.5" customHeight="1" x14ac:dyDescent="0.4">
      <c r="A1" s="40" t="s">
        <v>488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6" t="s">
        <v>0</v>
      </c>
      <c r="V2" s="2"/>
      <c r="W2" s="6" t="s">
        <v>1</v>
      </c>
      <c r="X2" s="51"/>
      <c r="Y2" s="51"/>
      <c r="Z2" s="6" t="s">
        <v>2</v>
      </c>
    </row>
    <row r="3" spans="1:26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4">
      <c r="A4" s="1"/>
      <c r="B4" s="1"/>
      <c r="C4" s="1"/>
      <c r="D4" s="1"/>
      <c r="E4" s="1"/>
      <c r="F4" s="1"/>
      <c r="G4" s="1"/>
      <c r="H4" s="42" t="s">
        <v>7</v>
      </c>
      <c r="I4" s="42"/>
      <c r="J4" s="43"/>
      <c r="K4" s="44"/>
      <c r="L4" s="44"/>
      <c r="M4" s="44"/>
      <c r="N4" s="44"/>
      <c r="O4" s="1"/>
      <c r="P4" s="46" t="s">
        <v>6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45"/>
      <c r="K5" s="45"/>
      <c r="L5" s="45"/>
      <c r="M5" s="45"/>
      <c r="N5" s="45"/>
      <c r="O5" s="1" t="s">
        <v>5</v>
      </c>
      <c r="P5" s="47" t="s">
        <v>129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4">
      <c r="A6" s="48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8" t="s">
        <v>7</v>
      </c>
      <c r="P6" s="48"/>
      <c r="Q6" s="50"/>
      <c r="R6" s="50"/>
      <c r="S6" s="50"/>
      <c r="T6" s="48" t="s">
        <v>8</v>
      </c>
      <c r="U6" s="48"/>
      <c r="V6" s="50"/>
      <c r="W6" s="50"/>
      <c r="X6" s="50"/>
      <c r="Y6" s="50"/>
      <c r="Z6" s="50"/>
    </row>
    <row r="7" spans="1:26" ht="18" customHeight="1" x14ac:dyDescent="0.4">
      <c r="A7" s="48" t="s">
        <v>4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8" t="s">
        <v>516</v>
      </c>
      <c r="U7" s="48"/>
      <c r="V7" s="50"/>
      <c r="W7" s="50"/>
      <c r="X7" s="50"/>
      <c r="Y7" s="50"/>
      <c r="Z7" s="50"/>
    </row>
    <row r="8" spans="1:26" ht="18" customHeight="1" x14ac:dyDescent="0.4">
      <c r="A8" s="48" t="s">
        <v>9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8" t="s">
        <v>517</v>
      </c>
      <c r="U8" s="48"/>
      <c r="V8" s="50"/>
      <c r="W8" s="50"/>
      <c r="X8" s="50"/>
      <c r="Y8" s="50"/>
      <c r="Z8" s="50"/>
    </row>
    <row r="9" spans="1:26" ht="18" customHeight="1" x14ac:dyDescent="0.4">
      <c r="A9" s="54" t="s">
        <v>82</v>
      </c>
      <c r="B9" s="55"/>
      <c r="C9" s="58" t="s">
        <v>515</v>
      </c>
      <c r="D9" s="58"/>
      <c r="E9" s="58"/>
      <c r="F9" s="48" t="s">
        <v>83</v>
      </c>
      <c r="G9" s="48"/>
      <c r="H9" s="48"/>
      <c r="I9" s="59" t="s">
        <v>518</v>
      </c>
      <c r="J9" s="60"/>
      <c r="K9" s="60"/>
      <c r="L9" s="60"/>
      <c r="M9" s="60" t="s">
        <v>519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/>
    </row>
    <row r="10" spans="1:26" ht="6.75" customHeight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1"/>
      <c r="R10" s="1"/>
      <c r="S10" s="4"/>
      <c r="T10" s="4"/>
      <c r="U10" s="4"/>
      <c r="V10" s="4"/>
      <c r="W10" s="4"/>
      <c r="X10" s="4"/>
      <c r="Y10" s="4"/>
      <c r="Z10" s="4"/>
    </row>
    <row r="11" spans="1:26" ht="13.5" customHeight="1" thickBot="1" x14ac:dyDescent="0.45">
      <c r="A11" s="56" t="s">
        <v>10</v>
      </c>
      <c r="B11" s="57"/>
      <c r="C11" s="57"/>
      <c r="D11" s="57"/>
      <c r="E11" s="57" t="s">
        <v>11</v>
      </c>
      <c r="F11" s="57"/>
      <c r="G11" s="57"/>
      <c r="H11" s="57"/>
      <c r="I11" s="57" t="s">
        <v>12</v>
      </c>
      <c r="J11" s="57"/>
      <c r="K11" s="26"/>
      <c r="L11" s="52" t="s">
        <v>13</v>
      </c>
      <c r="M11" s="53"/>
      <c r="N11" s="56" t="s">
        <v>10</v>
      </c>
      <c r="O11" s="57"/>
      <c r="P11" s="57"/>
      <c r="Q11" s="57"/>
      <c r="R11" s="57" t="s">
        <v>11</v>
      </c>
      <c r="S11" s="57"/>
      <c r="T11" s="57"/>
      <c r="U11" s="57"/>
      <c r="V11" s="57" t="s">
        <v>12</v>
      </c>
      <c r="W11" s="57"/>
      <c r="X11" s="26"/>
      <c r="Y11" s="52" t="s">
        <v>13</v>
      </c>
      <c r="Z11" s="53"/>
    </row>
    <row r="12" spans="1:26" ht="12" customHeight="1" x14ac:dyDescent="0.2">
      <c r="A12" s="101" t="s">
        <v>489</v>
      </c>
      <c r="B12" s="102"/>
      <c r="C12" s="102"/>
      <c r="D12" s="103"/>
      <c r="E12" s="144" t="s">
        <v>343</v>
      </c>
      <c r="F12" s="144"/>
      <c r="G12" s="144"/>
      <c r="H12" s="144"/>
      <c r="I12" s="104"/>
      <c r="J12" s="105"/>
      <c r="K12" s="18">
        <v>7.4</v>
      </c>
      <c r="L12" s="28">
        <f t="shared" ref="L12:L58" si="0">K12*I12</f>
        <v>0</v>
      </c>
      <c r="M12" s="15" t="s">
        <v>130</v>
      </c>
      <c r="N12" s="75" t="s">
        <v>448</v>
      </c>
      <c r="O12" s="76"/>
      <c r="P12" s="76"/>
      <c r="Q12" s="77"/>
      <c r="R12" s="136"/>
      <c r="S12" s="137"/>
      <c r="T12" s="137"/>
      <c r="U12" s="138"/>
      <c r="V12" s="104"/>
      <c r="W12" s="105"/>
      <c r="X12" s="18"/>
      <c r="Y12" s="28">
        <f t="shared" ref="Y12:Y58" si="1">X12*V12</f>
        <v>0</v>
      </c>
      <c r="Z12" s="7"/>
    </row>
    <row r="13" spans="1:26" ht="12" customHeight="1" x14ac:dyDescent="0.2">
      <c r="A13" s="133"/>
      <c r="B13" s="134"/>
      <c r="C13" s="134"/>
      <c r="D13" s="135"/>
      <c r="E13" s="144" t="s">
        <v>344</v>
      </c>
      <c r="F13" s="144"/>
      <c r="G13" s="144"/>
      <c r="H13" s="144"/>
      <c r="I13" s="104"/>
      <c r="J13" s="105"/>
      <c r="K13" s="18">
        <v>10</v>
      </c>
      <c r="L13" s="28">
        <f t="shared" si="0"/>
        <v>0</v>
      </c>
      <c r="M13" s="15" t="s">
        <v>130</v>
      </c>
      <c r="N13" s="132" t="s">
        <v>14</v>
      </c>
      <c r="O13" s="129"/>
      <c r="P13" s="129" t="s">
        <v>449</v>
      </c>
      <c r="Q13" s="129"/>
      <c r="R13" s="144" t="s">
        <v>473</v>
      </c>
      <c r="S13" s="144"/>
      <c r="T13" s="144"/>
      <c r="U13" s="144"/>
      <c r="V13" s="104"/>
      <c r="W13" s="105"/>
      <c r="X13" s="18">
        <v>20</v>
      </c>
      <c r="Y13" s="28">
        <f t="shared" si="1"/>
        <v>0</v>
      </c>
      <c r="Z13" s="7" t="s">
        <v>130</v>
      </c>
    </row>
    <row r="14" spans="1:26" ht="12" customHeight="1" x14ac:dyDescent="0.2">
      <c r="A14" s="67"/>
      <c r="B14" s="68"/>
      <c r="C14" s="68"/>
      <c r="D14" s="69"/>
      <c r="E14" s="144" t="s">
        <v>345</v>
      </c>
      <c r="F14" s="144"/>
      <c r="G14" s="144"/>
      <c r="H14" s="144"/>
      <c r="I14" s="104"/>
      <c r="J14" s="105"/>
      <c r="K14" s="18">
        <v>13.5</v>
      </c>
      <c r="L14" s="28">
        <f t="shared" si="0"/>
        <v>0</v>
      </c>
      <c r="M14" s="15" t="s">
        <v>130</v>
      </c>
      <c r="N14" s="132" t="s">
        <v>19</v>
      </c>
      <c r="O14" s="129"/>
      <c r="P14" s="129" t="s">
        <v>471</v>
      </c>
      <c r="Q14" s="129"/>
      <c r="R14" s="144" t="s">
        <v>474</v>
      </c>
      <c r="S14" s="144"/>
      <c r="T14" s="144"/>
      <c r="U14" s="144"/>
      <c r="V14" s="104"/>
      <c r="W14" s="105"/>
      <c r="X14" s="18">
        <v>14.4</v>
      </c>
      <c r="Y14" s="28">
        <f t="shared" si="1"/>
        <v>0</v>
      </c>
      <c r="Z14" s="7" t="s">
        <v>130</v>
      </c>
    </row>
    <row r="15" spans="1:26" ht="12" customHeight="1" x14ac:dyDescent="0.2">
      <c r="A15" s="75" t="s">
        <v>435</v>
      </c>
      <c r="B15" s="76"/>
      <c r="C15" s="76"/>
      <c r="D15" s="77"/>
      <c r="E15" s="144"/>
      <c r="F15" s="144"/>
      <c r="G15" s="144"/>
      <c r="H15" s="144"/>
      <c r="I15" s="104"/>
      <c r="J15" s="105"/>
      <c r="K15" s="18">
        <v>1.5</v>
      </c>
      <c r="L15" s="28">
        <f t="shared" si="0"/>
        <v>0</v>
      </c>
      <c r="M15" s="15" t="s">
        <v>130</v>
      </c>
      <c r="N15" s="132"/>
      <c r="O15" s="129"/>
      <c r="P15" s="129" t="s">
        <v>472</v>
      </c>
      <c r="Q15" s="129"/>
      <c r="R15" s="144" t="s">
        <v>475</v>
      </c>
      <c r="S15" s="144"/>
      <c r="T15" s="144"/>
      <c r="U15" s="144"/>
      <c r="V15" s="104"/>
      <c r="W15" s="105"/>
      <c r="X15" s="18">
        <v>13.5</v>
      </c>
      <c r="Y15" s="28">
        <f t="shared" si="1"/>
        <v>0</v>
      </c>
      <c r="Z15" s="7" t="s">
        <v>130</v>
      </c>
    </row>
    <row r="16" spans="1:26" ht="12" customHeight="1" x14ac:dyDescent="0.2">
      <c r="A16" s="75"/>
      <c r="B16" s="76"/>
      <c r="C16" s="76"/>
      <c r="D16" s="77"/>
      <c r="E16" s="144"/>
      <c r="F16" s="144"/>
      <c r="G16" s="144"/>
      <c r="H16" s="144"/>
      <c r="I16" s="104"/>
      <c r="J16" s="105"/>
      <c r="K16" s="18">
        <v>0</v>
      </c>
      <c r="L16" s="28">
        <f t="shared" si="0"/>
        <v>0</v>
      </c>
      <c r="M16" s="15" t="s">
        <v>130</v>
      </c>
      <c r="N16" s="75" t="s">
        <v>450</v>
      </c>
      <c r="O16" s="76"/>
      <c r="P16" s="76"/>
      <c r="Q16" s="77"/>
      <c r="R16" s="136"/>
      <c r="S16" s="137"/>
      <c r="T16" s="137"/>
      <c r="U16" s="138"/>
      <c r="V16" s="104"/>
      <c r="W16" s="105"/>
      <c r="X16" s="18">
        <v>4.7</v>
      </c>
      <c r="Y16" s="28">
        <f t="shared" si="1"/>
        <v>0</v>
      </c>
      <c r="Z16" s="7" t="s">
        <v>130</v>
      </c>
    </row>
    <row r="17" spans="1:26" ht="12" customHeight="1" x14ac:dyDescent="0.2">
      <c r="A17" s="101" t="s">
        <v>319</v>
      </c>
      <c r="B17" s="102"/>
      <c r="C17" s="102"/>
      <c r="D17" s="103"/>
      <c r="E17" s="70" t="s">
        <v>323</v>
      </c>
      <c r="F17" s="71"/>
      <c r="G17" s="71"/>
      <c r="H17" s="72"/>
      <c r="I17" s="104"/>
      <c r="J17" s="105"/>
      <c r="K17" s="18">
        <v>5</v>
      </c>
      <c r="L17" s="28">
        <f t="shared" si="0"/>
        <v>0</v>
      </c>
      <c r="M17" s="15" t="s">
        <v>130</v>
      </c>
      <c r="N17" s="101" t="s">
        <v>38</v>
      </c>
      <c r="O17" s="103"/>
      <c r="P17" s="144" t="s">
        <v>40</v>
      </c>
      <c r="Q17" s="144"/>
      <c r="R17" s="144" t="s">
        <v>39</v>
      </c>
      <c r="S17" s="144"/>
      <c r="T17" s="144"/>
      <c r="U17" s="144"/>
      <c r="V17" s="104"/>
      <c r="W17" s="105"/>
      <c r="X17" s="18">
        <v>16</v>
      </c>
      <c r="Y17" s="28">
        <f t="shared" si="1"/>
        <v>0</v>
      </c>
      <c r="Z17" s="7" t="s">
        <v>130</v>
      </c>
    </row>
    <row r="18" spans="1:26" ht="12" customHeight="1" x14ac:dyDescent="0.2">
      <c r="A18" s="133"/>
      <c r="B18" s="134"/>
      <c r="C18" s="134"/>
      <c r="D18" s="135"/>
      <c r="E18" s="70" t="s">
        <v>322</v>
      </c>
      <c r="F18" s="71"/>
      <c r="G18" s="71"/>
      <c r="H18" s="72"/>
      <c r="I18" s="104"/>
      <c r="J18" s="105"/>
      <c r="K18" s="18">
        <v>8</v>
      </c>
      <c r="L18" s="28">
        <f t="shared" si="0"/>
        <v>0</v>
      </c>
      <c r="M18" s="15" t="s">
        <v>130</v>
      </c>
      <c r="N18" s="133"/>
      <c r="O18" s="135"/>
      <c r="P18" s="144" t="s">
        <v>451</v>
      </c>
      <c r="Q18" s="144"/>
      <c r="R18" s="144" t="s">
        <v>452</v>
      </c>
      <c r="S18" s="144"/>
      <c r="T18" s="144"/>
      <c r="U18" s="144"/>
      <c r="V18" s="104"/>
      <c r="W18" s="105"/>
      <c r="X18" s="18">
        <v>13.2</v>
      </c>
      <c r="Y18" s="28">
        <f t="shared" si="1"/>
        <v>0</v>
      </c>
      <c r="Z18" s="7" t="s">
        <v>130</v>
      </c>
    </row>
    <row r="19" spans="1:26" ht="12" customHeight="1" x14ac:dyDescent="0.2">
      <c r="A19" s="133"/>
      <c r="B19" s="134"/>
      <c r="C19" s="134"/>
      <c r="D19" s="135"/>
      <c r="E19" s="70" t="s">
        <v>321</v>
      </c>
      <c r="F19" s="71"/>
      <c r="G19" s="71"/>
      <c r="H19" s="72"/>
      <c r="I19" s="104"/>
      <c r="J19" s="105"/>
      <c r="K19" s="18">
        <v>12</v>
      </c>
      <c r="L19" s="28">
        <f t="shared" si="0"/>
        <v>0</v>
      </c>
      <c r="M19" s="15" t="s">
        <v>130</v>
      </c>
      <c r="N19" s="133"/>
      <c r="O19" s="135"/>
      <c r="P19" s="70" t="s">
        <v>455</v>
      </c>
      <c r="Q19" s="72"/>
      <c r="R19" s="144" t="s">
        <v>39</v>
      </c>
      <c r="S19" s="144"/>
      <c r="T19" s="144"/>
      <c r="U19" s="144"/>
      <c r="V19" s="104"/>
      <c r="W19" s="105"/>
      <c r="X19" s="18">
        <v>12</v>
      </c>
      <c r="Y19" s="28">
        <f t="shared" si="1"/>
        <v>0</v>
      </c>
      <c r="Z19" s="7" t="s">
        <v>130</v>
      </c>
    </row>
    <row r="20" spans="1:26" ht="12" customHeight="1" x14ac:dyDescent="0.2">
      <c r="A20" s="67"/>
      <c r="B20" s="68"/>
      <c r="C20" s="68"/>
      <c r="D20" s="69"/>
      <c r="E20" s="70" t="s">
        <v>320</v>
      </c>
      <c r="F20" s="71"/>
      <c r="G20" s="71"/>
      <c r="H20" s="72"/>
      <c r="I20" s="104"/>
      <c r="J20" s="105"/>
      <c r="K20" s="18">
        <v>16</v>
      </c>
      <c r="L20" s="28">
        <f t="shared" si="0"/>
        <v>0</v>
      </c>
      <c r="M20" s="15" t="s">
        <v>130</v>
      </c>
      <c r="N20" s="101" t="s">
        <v>453</v>
      </c>
      <c r="O20" s="103"/>
      <c r="P20" s="144" t="s">
        <v>60</v>
      </c>
      <c r="Q20" s="144"/>
      <c r="R20" s="144" t="s">
        <v>71</v>
      </c>
      <c r="S20" s="144"/>
      <c r="T20" s="144"/>
      <c r="U20" s="144"/>
      <c r="V20" s="104"/>
      <c r="W20" s="105"/>
      <c r="X20" s="18">
        <v>4.7</v>
      </c>
      <c r="Y20" s="28">
        <f t="shared" si="1"/>
        <v>0</v>
      </c>
      <c r="Z20" s="7" t="s">
        <v>130</v>
      </c>
    </row>
    <row r="21" spans="1:26" ht="12" customHeight="1" x14ac:dyDescent="0.2">
      <c r="A21" s="75"/>
      <c r="B21" s="76"/>
      <c r="C21" s="76"/>
      <c r="D21" s="77"/>
      <c r="E21" s="144"/>
      <c r="F21" s="144"/>
      <c r="G21" s="144"/>
      <c r="H21" s="144"/>
      <c r="I21" s="104"/>
      <c r="J21" s="105"/>
      <c r="K21" s="18">
        <v>0</v>
      </c>
      <c r="L21" s="28">
        <f t="shared" si="0"/>
        <v>0</v>
      </c>
      <c r="M21" s="15" t="s">
        <v>130</v>
      </c>
      <c r="N21" s="67"/>
      <c r="O21" s="69"/>
      <c r="P21" s="144" t="s">
        <v>65</v>
      </c>
      <c r="Q21" s="144"/>
      <c r="R21" s="144" t="s">
        <v>75</v>
      </c>
      <c r="S21" s="144"/>
      <c r="T21" s="144"/>
      <c r="U21" s="144"/>
      <c r="V21" s="104"/>
      <c r="W21" s="105"/>
      <c r="X21" s="18">
        <v>3.9</v>
      </c>
      <c r="Y21" s="28">
        <f t="shared" si="1"/>
        <v>0</v>
      </c>
      <c r="Z21" s="7" t="s">
        <v>130</v>
      </c>
    </row>
    <row r="22" spans="1:26" ht="12" customHeight="1" thickBot="1" x14ac:dyDescent="0.25">
      <c r="A22" s="101" t="s">
        <v>436</v>
      </c>
      <c r="B22" s="102"/>
      <c r="C22" s="102"/>
      <c r="D22" s="103"/>
      <c r="E22" s="70" t="s">
        <v>276</v>
      </c>
      <c r="F22" s="71"/>
      <c r="G22" s="71"/>
      <c r="H22" s="72"/>
      <c r="I22" s="104"/>
      <c r="J22" s="105"/>
      <c r="K22" s="21">
        <v>4.0599999999999996</v>
      </c>
      <c r="L22" s="28">
        <f t="shared" si="0"/>
        <v>0</v>
      </c>
      <c r="M22" s="15" t="s">
        <v>130</v>
      </c>
      <c r="N22" s="75" t="s">
        <v>456</v>
      </c>
      <c r="O22" s="76"/>
      <c r="P22" s="76"/>
      <c r="Q22" s="77"/>
      <c r="R22" s="136"/>
      <c r="S22" s="137"/>
      <c r="T22" s="137"/>
      <c r="U22" s="138"/>
      <c r="V22" s="104"/>
      <c r="W22" s="105"/>
      <c r="X22" s="20">
        <v>10</v>
      </c>
      <c r="Y22" s="28">
        <f t="shared" si="1"/>
        <v>0</v>
      </c>
      <c r="Z22" s="7" t="s">
        <v>130</v>
      </c>
    </row>
    <row r="23" spans="1:26" ht="12" customHeight="1" x14ac:dyDescent="0.2">
      <c r="A23" s="133"/>
      <c r="B23" s="134"/>
      <c r="C23" s="134"/>
      <c r="D23" s="135"/>
      <c r="E23" s="70" t="s">
        <v>176</v>
      </c>
      <c r="F23" s="71"/>
      <c r="G23" s="71"/>
      <c r="H23" s="72"/>
      <c r="I23" s="104"/>
      <c r="J23" s="105"/>
      <c r="K23" s="21">
        <v>6.09</v>
      </c>
      <c r="L23" s="28">
        <f t="shared" si="0"/>
        <v>0</v>
      </c>
      <c r="M23" s="15" t="s">
        <v>130</v>
      </c>
      <c r="N23" s="101" t="s">
        <v>457</v>
      </c>
      <c r="O23" s="102"/>
      <c r="P23" s="103"/>
      <c r="Q23" s="38" t="s">
        <v>458</v>
      </c>
      <c r="R23" s="70" t="s">
        <v>545</v>
      </c>
      <c r="S23" s="71"/>
      <c r="T23" s="71"/>
      <c r="U23" s="72"/>
      <c r="V23" s="104"/>
      <c r="W23" s="105"/>
      <c r="X23" s="18">
        <v>8.6999999999999993</v>
      </c>
      <c r="Y23" s="28">
        <f t="shared" si="1"/>
        <v>0</v>
      </c>
      <c r="Z23" s="7" t="s">
        <v>130</v>
      </c>
    </row>
    <row r="24" spans="1:26" ht="12" customHeight="1" x14ac:dyDescent="0.2">
      <c r="A24" s="133"/>
      <c r="B24" s="134"/>
      <c r="C24" s="134"/>
      <c r="D24" s="135"/>
      <c r="E24" s="70" t="s">
        <v>278</v>
      </c>
      <c r="F24" s="71"/>
      <c r="G24" s="71"/>
      <c r="H24" s="72"/>
      <c r="I24" s="104"/>
      <c r="J24" s="105"/>
      <c r="K24" s="21">
        <v>8.1199999999999992</v>
      </c>
      <c r="L24" s="28">
        <f t="shared" si="0"/>
        <v>0</v>
      </c>
      <c r="M24" s="15" t="s">
        <v>130</v>
      </c>
      <c r="N24" s="67"/>
      <c r="O24" s="68"/>
      <c r="P24" s="69"/>
      <c r="Q24" s="38" t="s">
        <v>459</v>
      </c>
      <c r="R24" s="70" t="s">
        <v>546</v>
      </c>
      <c r="S24" s="71"/>
      <c r="T24" s="71"/>
      <c r="U24" s="72"/>
      <c r="V24" s="104"/>
      <c r="W24" s="105"/>
      <c r="X24" s="21">
        <v>8.6999999999999993</v>
      </c>
      <c r="Y24" s="28">
        <f t="shared" si="1"/>
        <v>0</v>
      </c>
      <c r="Z24" s="7" t="s">
        <v>130</v>
      </c>
    </row>
    <row r="25" spans="1:26" ht="12" customHeight="1" x14ac:dyDescent="0.2">
      <c r="A25" s="133"/>
      <c r="B25" s="134"/>
      <c r="C25" s="134"/>
      <c r="D25" s="135"/>
      <c r="E25" s="70" t="s">
        <v>279</v>
      </c>
      <c r="F25" s="71"/>
      <c r="G25" s="71"/>
      <c r="H25" s="72"/>
      <c r="I25" s="104"/>
      <c r="J25" s="105"/>
      <c r="K25" s="21">
        <v>10.15</v>
      </c>
      <c r="L25" s="28">
        <f t="shared" si="0"/>
        <v>0</v>
      </c>
      <c r="M25" s="15" t="s">
        <v>130</v>
      </c>
      <c r="N25" s="132" t="s">
        <v>86</v>
      </c>
      <c r="O25" s="129"/>
      <c r="P25" s="144" t="s">
        <v>87</v>
      </c>
      <c r="Q25" s="144"/>
      <c r="R25" s="144"/>
      <c r="S25" s="144"/>
      <c r="T25" s="144"/>
      <c r="U25" s="144"/>
      <c r="V25" s="104"/>
      <c r="W25" s="105"/>
      <c r="X25" s="18">
        <v>2.93</v>
      </c>
      <c r="Y25" s="28">
        <f t="shared" si="1"/>
        <v>0</v>
      </c>
      <c r="Z25" s="7" t="s">
        <v>130</v>
      </c>
    </row>
    <row r="26" spans="1:26" ht="12" customHeight="1" x14ac:dyDescent="0.2">
      <c r="A26" s="133"/>
      <c r="B26" s="134"/>
      <c r="C26" s="134"/>
      <c r="D26" s="135"/>
      <c r="E26" s="70" t="s">
        <v>178</v>
      </c>
      <c r="F26" s="71"/>
      <c r="G26" s="71"/>
      <c r="H26" s="72"/>
      <c r="I26" s="104"/>
      <c r="J26" s="105"/>
      <c r="K26" s="21">
        <v>12.18</v>
      </c>
      <c r="L26" s="28">
        <f t="shared" si="0"/>
        <v>0</v>
      </c>
      <c r="M26" s="15" t="s">
        <v>130</v>
      </c>
      <c r="N26" s="101" t="s">
        <v>88</v>
      </c>
      <c r="O26" s="103"/>
      <c r="P26" s="144" t="s">
        <v>89</v>
      </c>
      <c r="Q26" s="144"/>
      <c r="R26" s="144" t="s">
        <v>71</v>
      </c>
      <c r="S26" s="144"/>
      <c r="T26" s="144"/>
      <c r="U26" s="144"/>
      <c r="V26" s="104"/>
      <c r="W26" s="105"/>
      <c r="X26" s="21">
        <v>2.2999999999999998</v>
      </c>
      <c r="Y26" s="28">
        <f t="shared" si="1"/>
        <v>0</v>
      </c>
      <c r="Z26" s="7" t="s">
        <v>130</v>
      </c>
    </row>
    <row r="27" spans="1:26" ht="12" customHeight="1" x14ac:dyDescent="0.2">
      <c r="A27" s="133"/>
      <c r="B27" s="134"/>
      <c r="C27" s="134"/>
      <c r="D27" s="135"/>
      <c r="E27" s="70" t="s">
        <v>281</v>
      </c>
      <c r="F27" s="71"/>
      <c r="G27" s="71"/>
      <c r="H27" s="72"/>
      <c r="I27" s="104"/>
      <c r="J27" s="105"/>
      <c r="K27" s="21">
        <v>14.21</v>
      </c>
      <c r="L27" s="28">
        <f t="shared" si="0"/>
        <v>0</v>
      </c>
      <c r="M27" s="15" t="s">
        <v>130</v>
      </c>
      <c r="N27" s="133"/>
      <c r="O27" s="135"/>
      <c r="P27" s="144" t="s">
        <v>460</v>
      </c>
      <c r="Q27" s="144"/>
      <c r="R27" s="144" t="s">
        <v>463</v>
      </c>
      <c r="S27" s="144"/>
      <c r="T27" s="144"/>
      <c r="U27" s="144"/>
      <c r="V27" s="104"/>
      <c r="W27" s="105"/>
      <c r="X27" s="21">
        <v>1.9</v>
      </c>
      <c r="Y27" s="28">
        <f t="shared" si="1"/>
        <v>0</v>
      </c>
      <c r="Z27" s="7" t="s">
        <v>130</v>
      </c>
    </row>
    <row r="28" spans="1:26" ht="12" customHeight="1" x14ac:dyDescent="0.2">
      <c r="A28" s="67"/>
      <c r="B28" s="68"/>
      <c r="C28" s="68"/>
      <c r="D28" s="69"/>
      <c r="E28" s="70" t="s">
        <v>282</v>
      </c>
      <c r="F28" s="71"/>
      <c r="G28" s="71"/>
      <c r="H28" s="72"/>
      <c r="I28" s="104"/>
      <c r="J28" s="105"/>
      <c r="K28" s="21">
        <v>16.239999999999998</v>
      </c>
      <c r="L28" s="28">
        <f t="shared" si="0"/>
        <v>0</v>
      </c>
      <c r="M28" s="15" t="s">
        <v>130</v>
      </c>
      <c r="N28" s="67"/>
      <c r="O28" s="69"/>
      <c r="P28" s="144" t="s">
        <v>461</v>
      </c>
      <c r="Q28" s="144"/>
      <c r="R28" s="144" t="s">
        <v>462</v>
      </c>
      <c r="S28" s="144"/>
      <c r="T28" s="144"/>
      <c r="U28" s="144"/>
      <c r="V28" s="104"/>
      <c r="W28" s="105"/>
      <c r="X28" s="21">
        <v>1.9</v>
      </c>
      <c r="Y28" s="28">
        <f t="shared" si="1"/>
        <v>0</v>
      </c>
      <c r="Z28" s="7" t="s">
        <v>130</v>
      </c>
    </row>
    <row r="29" spans="1:26" ht="12" customHeight="1" x14ac:dyDescent="0.2">
      <c r="A29" s="75"/>
      <c r="B29" s="76"/>
      <c r="C29" s="76"/>
      <c r="D29" s="77"/>
      <c r="E29" s="70"/>
      <c r="F29" s="71"/>
      <c r="G29" s="71"/>
      <c r="H29" s="72"/>
      <c r="I29" s="104"/>
      <c r="J29" s="105"/>
      <c r="K29" s="21">
        <v>0</v>
      </c>
      <c r="L29" s="28">
        <f t="shared" si="0"/>
        <v>0</v>
      </c>
      <c r="M29" s="15" t="s">
        <v>130</v>
      </c>
      <c r="N29" s="101" t="s">
        <v>464</v>
      </c>
      <c r="O29" s="102"/>
      <c r="P29" s="144">
        <v>1800</v>
      </c>
      <c r="Q29" s="144"/>
      <c r="R29" s="144" t="s">
        <v>465</v>
      </c>
      <c r="S29" s="144"/>
      <c r="T29" s="144"/>
      <c r="U29" s="144"/>
      <c r="V29" s="104"/>
      <c r="W29" s="105"/>
      <c r="X29" s="21">
        <v>4</v>
      </c>
      <c r="Y29" s="28">
        <f t="shared" si="1"/>
        <v>0</v>
      </c>
      <c r="Z29" s="7" t="s">
        <v>130</v>
      </c>
    </row>
    <row r="30" spans="1:26" ht="12" customHeight="1" x14ac:dyDescent="0.2">
      <c r="A30" s="75" t="s">
        <v>346</v>
      </c>
      <c r="B30" s="76"/>
      <c r="C30" s="77"/>
      <c r="D30" s="37">
        <v>1000</v>
      </c>
      <c r="E30" s="70" t="s">
        <v>394</v>
      </c>
      <c r="F30" s="71"/>
      <c r="G30" s="71"/>
      <c r="H30" s="72"/>
      <c r="I30" s="104"/>
      <c r="J30" s="105"/>
      <c r="K30" s="21">
        <v>11.5</v>
      </c>
      <c r="L30" s="28">
        <f t="shared" si="0"/>
        <v>0</v>
      </c>
      <c r="M30" s="15" t="s">
        <v>130</v>
      </c>
      <c r="N30" s="67"/>
      <c r="O30" s="68"/>
      <c r="P30" s="144">
        <v>1524</v>
      </c>
      <c r="Q30" s="144"/>
      <c r="R30" s="144" t="s">
        <v>466</v>
      </c>
      <c r="S30" s="144"/>
      <c r="T30" s="144"/>
      <c r="U30" s="144"/>
      <c r="V30" s="104"/>
      <c r="W30" s="105"/>
      <c r="X30" s="21">
        <v>3</v>
      </c>
      <c r="Y30" s="28">
        <f t="shared" si="1"/>
        <v>0</v>
      </c>
      <c r="Z30" s="7" t="s">
        <v>130</v>
      </c>
    </row>
    <row r="31" spans="1:26" ht="12" customHeight="1" x14ac:dyDescent="0.2">
      <c r="A31" s="101" t="s">
        <v>347</v>
      </c>
      <c r="B31" s="102"/>
      <c r="C31" s="103"/>
      <c r="D31" s="37">
        <v>1000</v>
      </c>
      <c r="E31" s="70" t="s">
        <v>397</v>
      </c>
      <c r="F31" s="71"/>
      <c r="G31" s="71"/>
      <c r="H31" s="72"/>
      <c r="I31" s="104"/>
      <c r="J31" s="105"/>
      <c r="K31" s="21">
        <v>21.9</v>
      </c>
      <c r="L31" s="28">
        <f t="shared" si="0"/>
        <v>0</v>
      </c>
      <c r="M31" s="15" t="s">
        <v>130</v>
      </c>
      <c r="N31" s="132" t="s">
        <v>467</v>
      </c>
      <c r="O31" s="129"/>
      <c r="P31" s="129" t="s">
        <v>469</v>
      </c>
      <c r="Q31" s="129"/>
      <c r="R31" s="136"/>
      <c r="S31" s="137"/>
      <c r="T31" s="137"/>
      <c r="U31" s="138"/>
      <c r="V31" s="104"/>
      <c r="W31" s="105"/>
      <c r="X31" s="21">
        <v>12.5</v>
      </c>
      <c r="Y31" s="28">
        <f t="shared" si="1"/>
        <v>0</v>
      </c>
      <c r="Z31" s="7" t="s">
        <v>130</v>
      </c>
    </row>
    <row r="32" spans="1:26" ht="12" customHeight="1" x14ac:dyDescent="0.2">
      <c r="A32" s="133"/>
      <c r="B32" s="134"/>
      <c r="C32" s="135"/>
      <c r="D32" s="37">
        <v>1500</v>
      </c>
      <c r="E32" s="70" t="s">
        <v>396</v>
      </c>
      <c r="F32" s="71"/>
      <c r="G32" s="71"/>
      <c r="H32" s="72"/>
      <c r="I32" s="104"/>
      <c r="J32" s="105"/>
      <c r="K32" s="21">
        <v>24.7</v>
      </c>
      <c r="L32" s="28">
        <f t="shared" si="0"/>
        <v>0</v>
      </c>
      <c r="M32" s="15" t="s">
        <v>130</v>
      </c>
      <c r="N32" s="132"/>
      <c r="O32" s="129"/>
      <c r="P32" s="129" t="s">
        <v>468</v>
      </c>
      <c r="Q32" s="129"/>
      <c r="R32" s="136"/>
      <c r="S32" s="137"/>
      <c r="T32" s="137"/>
      <c r="U32" s="138"/>
      <c r="V32" s="104"/>
      <c r="W32" s="105"/>
      <c r="X32" s="21">
        <v>0.7</v>
      </c>
      <c r="Y32" s="28">
        <f t="shared" si="1"/>
        <v>0</v>
      </c>
      <c r="Z32" s="7" t="s">
        <v>130</v>
      </c>
    </row>
    <row r="33" spans="1:26" ht="12" customHeight="1" x14ac:dyDescent="0.2">
      <c r="A33" s="133"/>
      <c r="B33" s="134"/>
      <c r="C33" s="135"/>
      <c r="D33" s="37">
        <v>1800</v>
      </c>
      <c r="E33" s="70" t="s">
        <v>395</v>
      </c>
      <c r="F33" s="71"/>
      <c r="G33" s="71"/>
      <c r="H33" s="72"/>
      <c r="I33" s="104"/>
      <c r="J33" s="105"/>
      <c r="K33" s="21">
        <v>26.2</v>
      </c>
      <c r="L33" s="28">
        <f t="shared" si="0"/>
        <v>0</v>
      </c>
      <c r="M33" s="15" t="s">
        <v>130</v>
      </c>
      <c r="N33" s="132"/>
      <c r="O33" s="129"/>
      <c r="P33" s="129" t="s">
        <v>470</v>
      </c>
      <c r="Q33" s="129"/>
      <c r="R33" s="136"/>
      <c r="S33" s="137"/>
      <c r="T33" s="137"/>
      <c r="U33" s="138"/>
      <c r="V33" s="104"/>
      <c r="W33" s="105"/>
      <c r="X33" s="21">
        <v>6</v>
      </c>
      <c r="Y33" s="28">
        <f t="shared" si="1"/>
        <v>0</v>
      </c>
      <c r="Z33" s="7" t="s">
        <v>130</v>
      </c>
    </row>
    <row r="34" spans="1:26" ht="12" customHeight="1" x14ac:dyDescent="0.2">
      <c r="A34" s="67"/>
      <c r="B34" s="68"/>
      <c r="C34" s="69"/>
      <c r="D34" s="38" t="s">
        <v>348</v>
      </c>
      <c r="E34" s="70" t="s">
        <v>398</v>
      </c>
      <c r="F34" s="71"/>
      <c r="G34" s="71"/>
      <c r="H34" s="72"/>
      <c r="I34" s="104"/>
      <c r="J34" s="105"/>
      <c r="K34" s="21">
        <v>10.8</v>
      </c>
      <c r="L34" s="28">
        <f t="shared" si="0"/>
        <v>0</v>
      </c>
      <c r="M34" s="15" t="s">
        <v>130</v>
      </c>
      <c r="N34" s="75"/>
      <c r="O34" s="76"/>
      <c r="P34" s="76"/>
      <c r="Q34" s="77"/>
      <c r="R34" s="136"/>
      <c r="S34" s="137"/>
      <c r="T34" s="137"/>
      <c r="U34" s="138"/>
      <c r="V34" s="104"/>
      <c r="W34" s="105"/>
      <c r="X34" s="21">
        <v>0</v>
      </c>
      <c r="Y34" s="28">
        <f t="shared" si="1"/>
        <v>0</v>
      </c>
      <c r="Z34" s="7" t="s">
        <v>130</v>
      </c>
    </row>
    <row r="35" spans="1:26" ht="12" customHeight="1" x14ac:dyDescent="0.2">
      <c r="A35" s="101" t="s">
        <v>479</v>
      </c>
      <c r="B35" s="102"/>
      <c r="C35" s="102"/>
      <c r="D35" s="103"/>
      <c r="E35" s="70" t="s">
        <v>253</v>
      </c>
      <c r="F35" s="71"/>
      <c r="G35" s="71"/>
      <c r="H35" s="72"/>
      <c r="I35" s="104"/>
      <c r="J35" s="105"/>
      <c r="K35" s="18">
        <v>6.3</v>
      </c>
      <c r="L35" s="28">
        <f t="shared" si="0"/>
        <v>0</v>
      </c>
      <c r="M35" s="15" t="s">
        <v>130</v>
      </c>
      <c r="N35" s="75"/>
      <c r="O35" s="76"/>
      <c r="P35" s="76"/>
      <c r="Q35" s="77"/>
      <c r="R35" s="136"/>
      <c r="S35" s="137"/>
      <c r="T35" s="137"/>
      <c r="U35" s="138"/>
      <c r="V35" s="104"/>
      <c r="W35" s="105"/>
      <c r="X35" s="18">
        <v>0</v>
      </c>
      <c r="Y35" s="28">
        <f t="shared" si="1"/>
        <v>0</v>
      </c>
      <c r="Z35" s="7" t="s">
        <v>130</v>
      </c>
    </row>
    <row r="36" spans="1:26" ht="12" customHeight="1" x14ac:dyDescent="0.2">
      <c r="A36" s="133"/>
      <c r="B36" s="134"/>
      <c r="C36" s="134"/>
      <c r="D36" s="135"/>
      <c r="E36" s="70" t="s">
        <v>442</v>
      </c>
      <c r="F36" s="71"/>
      <c r="G36" s="71"/>
      <c r="H36" s="72"/>
      <c r="I36" s="104"/>
      <c r="J36" s="105"/>
      <c r="K36" s="18">
        <v>1</v>
      </c>
      <c r="L36" s="28">
        <f t="shared" si="0"/>
        <v>0</v>
      </c>
      <c r="M36" s="15" t="s">
        <v>130</v>
      </c>
      <c r="N36" s="75"/>
      <c r="O36" s="76"/>
      <c r="P36" s="76"/>
      <c r="Q36" s="77"/>
      <c r="R36" s="136"/>
      <c r="S36" s="137"/>
      <c r="T36" s="137"/>
      <c r="U36" s="138"/>
      <c r="V36" s="104"/>
      <c r="W36" s="105"/>
      <c r="X36" s="18">
        <v>0</v>
      </c>
      <c r="Y36" s="28">
        <f t="shared" si="1"/>
        <v>0</v>
      </c>
      <c r="Z36" s="7" t="s">
        <v>130</v>
      </c>
    </row>
    <row r="37" spans="1:26" ht="12" customHeight="1" x14ac:dyDescent="0.2">
      <c r="A37" s="133"/>
      <c r="B37" s="134"/>
      <c r="C37" s="134"/>
      <c r="D37" s="135"/>
      <c r="E37" s="70" t="s">
        <v>443</v>
      </c>
      <c r="F37" s="71"/>
      <c r="G37" s="71"/>
      <c r="H37" s="72"/>
      <c r="I37" s="104"/>
      <c r="J37" s="105"/>
      <c r="K37" s="21">
        <v>0.6</v>
      </c>
      <c r="L37" s="28">
        <f t="shared" si="0"/>
        <v>0</v>
      </c>
      <c r="M37" s="15" t="s">
        <v>130</v>
      </c>
      <c r="N37" s="75"/>
      <c r="O37" s="76"/>
      <c r="P37" s="76"/>
      <c r="Q37" s="77"/>
      <c r="R37" s="136"/>
      <c r="S37" s="137"/>
      <c r="T37" s="137"/>
      <c r="U37" s="138"/>
      <c r="V37" s="104"/>
      <c r="W37" s="105"/>
      <c r="X37" s="21">
        <v>0</v>
      </c>
      <c r="Y37" s="28">
        <f t="shared" si="1"/>
        <v>0</v>
      </c>
      <c r="Z37" s="7" t="s">
        <v>130</v>
      </c>
    </row>
    <row r="38" spans="1:26" ht="12" customHeight="1" x14ac:dyDescent="0.2">
      <c r="A38" s="133"/>
      <c r="B38" s="134"/>
      <c r="C38" s="134"/>
      <c r="D38" s="135"/>
      <c r="E38" s="70" t="s">
        <v>444</v>
      </c>
      <c r="F38" s="71"/>
      <c r="G38" s="71"/>
      <c r="H38" s="72"/>
      <c r="I38" s="104"/>
      <c r="J38" s="105"/>
      <c r="K38" s="21">
        <v>2.9</v>
      </c>
      <c r="L38" s="28">
        <f t="shared" si="0"/>
        <v>0</v>
      </c>
      <c r="M38" s="15" t="s">
        <v>130</v>
      </c>
      <c r="N38" s="75"/>
      <c r="O38" s="76"/>
      <c r="P38" s="76"/>
      <c r="Q38" s="77"/>
      <c r="R38" s="136"/>
      <c r="S38" s="137"/>
      <c r="T38" s="137"/>
      <c r="U38" s="138"/>
      <c r="V38" s="104"/>
      <c r="W38" s="105"/>
      <c r="X38" s="21">
        <v>0</v>
      </c>
      <c r="Y38" s="28">
        <f t="shared" si="1"/>
        <v>0</v>
      </c>
      <c r="Z38" s="7" t="s">
        <v>130</v>
      </c>
    </row>
    <row r="39" spans="1:26" ht="12" customHeight="1" x14ac:dyDescent="0.2">
      <c r="A39" s="133"/>
      <c r="B39" s="134"/>
      <c r="C39" s="134"/>
      <c r="D39" s="135"/>
      <c r="E39" s="70" t="s">
        <v>445</v>
      </c>
      <c r="F39" s="71"/>
      <c r="G39" s="71"/>
      <c r="H39" s="72"/>
      <c r="I39" s="104"/>
      <c r="J39" s="105"/>
      <c r="K39" s="21">
        <v>8.3000000000000007</v>
      </c>
      <c r="L39" s="28">
        <f t="shared" si="0"/>
        <v>0</v>
      </c>
      <c r="M39" s="15" t="s">
        <v>130</v>
      </c>
      <c r="N39" s="75"/>
      <c r="O39" s="76"/>
      <c r="P39" s="76"/>
      <c r="Q39" s="77"/>
      <c r="R39" s="136"/>
      <c r="S39" s="137"/>
      <c r="T39" s="137"/>
      <c r="U39" s="138"/>
      <c r="V39" s="104"/>
      <c r="W39" s="105"/>
      <c r="X39" s="21">
        <v>0</v>
      </c>
      <c r="Y39" s="28">
        <f t="shared" si="1"/>
        <v>0</v>
      </c>
      <c r="Z39" s="7" t="s">
        <v>130</v>
      </c>
    </row>
    <row r="40" spans="1:26" ht="12" customHeight="1" x14ac:dyDescent="0.2">
      <c r="A40" s="67"/>
      <c r="B40" s="68"/>
      <c r="C40" s="68"/>
      <c r="D40" s="69"/>
      <c r="E40" s="70" t="s">
        <v>446</v>
      </c>
      <c r="F40" s="71"/>
      <c r="G40" s="71"/>
      <c r="H40" s="72"/>
      <c r="I40" s="104"/>
      <c r="J40" s="105"/>
      <c r="K40" s="21">
        <v>5.4</v>
      </c>
      <c r="L40" s="28">
        <f t="shared" si="0"/>
        <v>0</v>
      </c>
      <c r="M40" s="15" t="s">
        <v>130</v>
      </c>
      <c r="N40" s="75"/>
      <c r="O40" s="76"/>
      <c r="P40" s="76"/>
      <c r="Q40" s="77"/>
      <c r="R40" s="136"/>
      <c r="S40" s="137"/>
      <c r="T40" s="137"/>
      <c r="U40" s="138"/>
      <c r="V40" s="104"/>
      <c r="W40" s="105"/>
      <c r="X40" s="21">
        <v>0</v>
      </c>
      <c r="Y40" s="28">
        <f t="shared" si="1"/>
        <v>0</v>
      </c>
      <c r="Z40" s="7" t="s">
        <v>130</v>
      </c>
    </row>
    <row r="41" spans="1:26" ht="12" customHeight="1" x14ac:dyDescent="0.2">
      <c r="A41" s="75" t="s">
        <v>349</v>
      </c>
      <c r="B41" s="76"/>
      <c r="C41" s="76"/>
      <c r="D41" s="77"/>
      <c r="E41" s="70" t="s">
        <v>399</v>
      </c>
      <c r="F41" s="71"/>
      <c r="G41" s="71"/>
      <c r="H41" s="72"/>
      <c r="I41" s="104"/>
      <c r="J41" s="105"/>
      <c r="K41" s="21">
        <v>6.6</v>
      </c>
      <c r="L41" s="28">
        <f t="shared" si="0"/>
        <v>0</v>
      </c>
      <c r="M41" s="15" t="s">
        <v>130</v>
      </c>
      <c r="N41" s="75"/>
      <c r="O41" s="76"/>
      <c r="P41" s="76"/>
      <c r="Q41" s="77"/>
      <c r="R41" s="136"/>
      <c r="S41" s="137"/>
      <c r="T41" s="137"/>
      <c r="U41" s="138"/>
      <c r="V41" s="104"/>
      <c r="W41" s="105"/>
      <c r="X41" s="21">
        <v>0</v>
      </c>
      <c r="Y41" s="28">
        <f t="shared" si="1"/>
        <v>0</v>
      </c>
      <c r="Z41" s="7" t="s">
        <v>130</v>
      </c>
    </row>
    <row r="42" spans="1:26" ht="12" customHeight="1" x14ac:dyDescent="0.2">
      <c r="A42" s="75"/>
      <c r="B42" s="76"/>
      <c r="C42" s="76"/>
      <c r="D42" s="77"/>
      <c r="E42" s="70"/>
      <c r="F42" s="71"/>
      <c r="G42" s="71"/>
      <c r="H42" s="72"/>
      <c r="I42" s="104"/>
      <c r="J42" s="105"/>
      <c r="K42" s="21">
        <v>0</v>
      </c>
      <c r="L42" s="28">
        <f t="shared" si="0"/>
        <v>0</v>
      </c>
      <c r="M42" s="15" t="s">
        <v>130</v>
      </c>
      <c r="N42" s="75"/>
      <c r="O42" s="76"/>
      <c r="P42" s="76"/>
      <c r="Q42" s="77"/>
      <c r="R42" s="136"/>
      <c r="S42" s="137"/>
      <c r="T42" s="137"/>
      <c r="U42" s="138"/>
      <c r="V42" s="104"/>
      <c r="W42" s="105"/>
      <c r="X42" s="21">
        <v>0</v>
      </c>
      <c r="Y42" s="28">
        <f t="shared" si="1"/>
        <v>0</v>
      </c>
      <c r="Z42" s="7" t="s">
        <v>130</v>
      </c>
    </row>
    <row r="43" spans="1:26" ht="12" customHeight="1" x14ac:dyDescent="0.2">
      <c r="A43" s="75" t="s">
        <v>447</v>
      </c>
      <c r="B43" s="76"/>
      <c r="C43" s="76"/>
      <c r="D43" s="77"/>
      <c r="E43" s="70"/>
      <c r="F43" s="71"/>
      <c r="G43" s="71"/>
      <c r="H43" s="72"/>
      <c r="I43" s="104"/>
      <c r="J43" s="105"/>
      <c r="K43" s="21">
        <v>0.1</v>
      </c>
      <c r="L43" s="28">
        <f t="shared" si="0"/>
        <v>0</v>
      </c>
      <c r="M43" s="15" t="s">
        <v>130</v>
      </c>
      <c r="N43" s="75"/>
      <c r="O43" s="76"/>
      <c r="P43" s="76"/>
      <c r="Q43" s="77"/>
      <c r="R43" s="136"/>
      <c r="S43" s="137"/>
      <c r="T43" s="137"/>
      <c r="U43" s="138"/>
      <c r="V43" s="104"/>
      <c r="W43" s="105"/>
      <c r="X43" s="21">
        <v>0</v>
      </c>
      <c r="Y43" s="28">
        <f t="shared" si="1"/>
        <v>0</v>
      </c>
      <c r="Z43" s="7" t="s">
        <v>130</v>
      </c>
    </row>
    <row r="44" spans="1:26" ht="12" customHeight="1" x14ac:dyDescent="0.2">
      <c r="A44" s="75"/>
      <c r="B44" s="76"/>
      <c r="C44" s="76"/>
      <c r="D44" s="77"/>
      <c r="E44" s="163"/>
      <c r="F44" s="164"/>
      <c r="G44" s="164"/>
      <c r="H44" s="165"/>
      <c r="I44" s="104"/>
      <c r="J44" s="105"/>
      <c r="K44" s="21">
        <v>0</v>
      </c>
      <c r="L44" s="28">
        <f t="shared" si="0"/>
        <v>0</v>
      </c>
      <c r="M44" s="15" t="s">
        <v>130</v>
      </c>
      <c r="N44" s="75"/>
      <c r="O44" s="76"/>
      <c r="P44" s="76"/>
      <c r="Q44" s="77"/>
      <c r="R44" s="136"/>
      <c r="S44" s="137"/>
      <c r="T44" s="137"/>
      <c r="U44" s="138"/>
      <c r="V44" s="104"/>
      <c r="W44" s="105"/>
      <c r="X44" s="21">
        <v>0</v>
      </c>
      <c r="Y44" s="28">
        <f t="shared" si="1"/>
        <v>0</v>
      </c>
      <c r="Z44" s="7" t="s">
        <v>130</v>
      </c>
    </row>
    <row r="45" spans="1:26" ht="12" customHeight="1" x14ac:dyDescent="0.2">
      <c r="A45" s="75"/>
      <c r="B45" s="76"/>
      <c r="C45" s="76"/>
      <c r="D45" s="77"/>
      <c r="E45" s="144"/>
      <c r="F45" s="144"/>
      <c r="G45" s="144"/>
      <c r="H45" s="144"/>
      <c r="I45" s="104"/>
      <c r="J45" s="105"/>
      <c r="K45" s="21">
        <v>0</v>
      </c>
      <c r="L45" s="28">
        <f t="shared" si="0"/>
        <v>0</v>
      </c>
      <c r="M45" s="15" t="s">
        <v>130</v>
      </c>
      <c r="N45" s="75"/>
      <c r="O45" s="76"/>
      <c r="P45" s="76"/>
      <c r="Q45" s="77"/>
      <c r="R45" s="136"/>
      <c r="S45" s="137"/>
      <c r="T45" s="137"/>
      <c r="U45" s="138"/>
      <c r="V45" s="104"/>
      <c r="W45" s="105"/>
      <c r="X45" s="21">
        <v>0</v>
      </c>
      <c r="Y45" s="28">
        <f t="shared" si="1"/>
        <v>0</v>
      </c>
      <c r="Z45" s="7" t="s">
        <v>130</v>
      </c>
    </row>
    <row r="46" spans="1:26" ht="12" customHeight="1" x14ac:dyDescent="0.2">
      <c r="A46" s="75"/>
      <c r="B46" s="76"/>
      <c r="C46" s="76"/>
      <c r="D46" s="77"/>
      <c r="E46" s="144"/>
      <c r="F46" s="144"/>
      <c r="G46" s="144"/>
      <c r="H46" s="144"/>
      <c r="I46" s="104"/>
      <c r="J46" s="105"/>
      <c r="K46" s="21">
        <v>0</v>
      </c>
      <c r="L46" s="28">
        <f t="shared" si="0"/>
        <v>0</v>
      </c>
      <c r="M46" s="15" t="s">
        <v>130</v>
      </c>
      <c r="N46" s="75"/>
      <c r="O46" s="76"/>
      <c r="P46" s="76"/>
      <c r="Q46" s="77"/>
      <c r="R46" s="136"/>
      <c r="S46" s="137"/>
      <c r="T46" s="137"/>
      <c r="U46" s="138"/>
      <c r="V46" s="104"/>
      <c r="W46" s="105"/>
      <c r="X46" s="21">
        <v>0</v>
      </c>
      <c r="Y46" s="28">
        <f t="shared" si="1"/>
        <v>0</v>
      </c>
      <c r="Z46" s="7" t="s">
        <v>130</v>
      </c>
    </row>
    <row r="47" spans="1:26" ht="12" customHeight="1" x14ac:dyDescent="0.2">
      <c r="A47" s="75"/>
      <c r="B47" s="76"/>
      <c r="C47" s="76"/>
      <c r="D47" s="77"/>
      <c r="E47" s="144"/>
      <c r="F47" s="144"/>
      <c r="G47" s="144"/>
      <c r="H47" s="144"/>
      <c r="I47" s="104"/>
      <c r="J47" s="105"/>
      <c r="K47" s="21">
        <v>0</v>
      </c>
      <c r="L47" s="28">
        <f t="shared" si="0"/>
        <v>0</v>
      </c>
      <c r="M47" s="15" t="s">
        <v>130</v>
      </c>
      <c r="N47" s="75"/>
      <c r="O47" s="76"/>
      <c r="P47" s="76"/>
      <c r="Q47" s="77"/>
      <c r="R47" s="136"/>
      <c r="S47" s="137"/>
      <c r="T47" s="137"/>
      <c r="U47" s="138"/>
      <c r="V47" s="104"/>
      <c r="W47" s="105"/>
      <c r="X47" s="21">
        <v>0</v>
      </c>
      <c r="Y47" s="28">
        <f t="shared" si="1"/>
        <v>0</v>
      </c>
      <c r="Z47" s="7" t="s">
        <v>130</v>
      </c>
    </row>
    <row r="48" spans="1:26" ht="12" customHeight="1" x14ac:dyDescent="0.2">
      <c r="A48" s="75"/>
      <c r="B48" s="76"/>
      <c r="C48" s="76"/>
      <c r="D48" s="77"/>
      <c r="E48" s="70"/>
      <c r="F48" s="71"/>
      <c r="G48" s="71"/>
      <c r="H48" s="72"/>
      <c r="I48" s="104"/>
      <c r="J48" s="105"/>
      <c r="K48" s="21">
        <v>0</v>
      </c>
      <c r="L48" s="28">
        <f t="shared" si="0"/>
        <v>0</v>
      </c>
      <c r="M48" s="15" t="s">
        <v>130</v>
      </c>
      <c r="N48" s="75"/>
      <c r="O48" s="76"/>
      <c r="P48" s="76"/>
      <c r="Q48" s="77"/>
      <c r="R48" s="136"/>
      <c r="S48" s="137"/>
      <c r="T48" s="137"/>
      <c r="U48" s="138"/>
      <c r="V48" s="104"/>
      <c r="W48" s="105"/>
      <c r="X48" s="21">
        <v>0</v>
      </c>
      <c r="Y48" s="28">
        <f t="shared" si="1"/>
        <v>0</v>
      </c>
      <c r="Z48" s="7" t="s">
        <v>130</v>
      </c>
    </row>
    <row r="49" spans="1:26" ht="12" customHeight="1" x14ac:dyDescent="0.2">
      <c r="A49" s="75"/>
      <c r="B49" s="76"/>
      <c r="C49" s="76"/>
      <c r="D49" s="77"/>
      <c r="E49" s="70"/>
      <c r="F49" s="71"/>
      <c r="G49" s="71"/>
      <c r="H49" s="72"/>
      <c r="I49" s="104"/>
      <c r="J49" s="105"/>
      <c r="K49" s="21">
        <v>0</v>
      </c>
      <c r="L49" s="28">
        <f t="shared" si="0"/>
        <v>0</v>
      </c>
      <c r="M49" s="15" t="s">
        <v>130</v>
      </c>
      <c r="N49" s="75"/>
      <c r="O49" s="76"/>
      <c r="P49" s="76"/>
      <c r="Q49" s="77"/>
      <c r="R49" s="136"/>
      <c r="S49" s="137"/>
      <c r="T49" s="137"/>
      <c r="U49" s="138"/>
      <c r="V49" s="104"/>
      <c r="W49" s="105"/>
      <c r="X49" s="21">
        <v>0</v>
      </c>
      <c r="Y49" s="28">
        <f t="shared" si="1"/>
        <v>0</v>
      </c>
      <c r="Z49" s="7" t="s">
        <v>130</v>
      </c>
    </row>
    <row r="50" spans="1:26" ht="12" customHeight="1" x14ac:dyDescent="0.2">
      <c r="A50" s="75"/>
      <c r="B50" s="76"/>
      <c r="C50" s="76"/>
      <c r="D50" s="77"/>
      <c r="E50" s="70"/>
      <c r="F50" s="71"/>
      <c r="G50" s="71"/>
      <c r="H50" s="72"/>
      <c r="I50" s="104"/>
      <c r="J50" s="105"/>
      <c r="K50" s="21">
        <v>0</v>
      </c>
      <c r="L50" s="28">
        <f t="shared" si="0"/>
        <v>0</v>
      </c>
      <c r="M50" s="15" t="s">
        <v>130</v>
      </c>
      <c r="N50" s="75"/>
      <c r="O50" s="76"/>
      <c r="P50" s="76"/>
      <c r="Q50" s="77"/>
      <c r="R50" s="136"/>
      <c r="S50" s="137"/>
      <c r="T50" s="137"/>
      <c r="U50" s="138"/>
      <c r="V50" s="104"/>
      <c r="W50" s="105"/>
      <c r="X50" s="21">
        <v>0</v>
      </c>
      <c r="Y50" s="28">
        <f t="shared" si="1"/>
        <v>0</v>
      </c>
      <c r="Z50" s="7" t="s">
        <v>130</v>
      </c>
    </row>
    <row r="51" spans="1:26" ht="12" customHeight="1" x14ac:dyDescent="0.2">
      <c r="A51" s="75"/>
      <c r="B51" s="76"/>
      <c r="C51" s="76"/>
      <c r="D51" s="77"/>
      <c r="E51" s="136"/>
      <c r="F51" s="137"/>
      <c r="G51" s="137"/>
      <c r="H51" s="138"/>
      <c r="I51" s="104"/>
      <c r="J51" s="105"/>
      <c r="K51" s="21">
        <v>0</v>
      </c>
      <c r="L51" s="28">
        <f t="shared" si="0"/>
        <v>0</v>
      </c>
      <c r="M51" s="15" t="s">
        <v>130</v>
      </c>
      <c r="N51" s="75"/>
      <c r="O51" s="76"/>
      <c r="P51" s="76"/>
      <c r="Q51" s="77"/>
      <c r="R51" s="136"/>
      <c r="S51" s="137"/>
      <c r="T51" s="137"/>
      <c r="U51" s="138"/>
      <c r="V51" s="104"/>
      <c r="W51" s="105"/>
      <c r="X51" s="21">
        <v>0</v>
      </c>
      <c r="Y51" s="28">
        <f t="shared" si="1"/>
        <v>0</v>
      </c>
      <c r="Z51" s="7" t="s">
        <v>130</v>
      </c>
    </row>
    <row r="52" spans="1:26" ht="12" customHeight="1" x14ac:dyDescent="0.2">
      <c r="A52" s="75"/>
      <c r="B52" s="76"/>
      <c r="C52" s="76"/>
      <c r="D52" s="77"/>
      <c r="E52" s="70"/>
      <c r="F52" s="71"/>
      <c r="G52" s="71"/>
      <c r="H52" s="72"/>
      <c r="I52" s="104"/>
      <c r="J52" s="105"/>
      <c r="K52" s="21">
        <v>0</v>
      </c>
      <c r="L52" s="28">
        <f t="shared" si="0"/>
        <v>0</v>
      </c>
      <c r="M52" s="15" t="s">
        <v>130</v>
      </c>
      <c r="N52" s="75"/>
      <c r="O52" s="76"/>
      <c r="P52" s="76"/>
      <c r="Q52" s="77"/>
      <c r="R52" s="136"/>
      <c r="S52" s="137"/>
      <c r="T52" s="137"/>
      <c r="U52" s="138"/>
      <c r="V52" s="104"/>
      <c r="W52" s="105"/>
      <c r="X52" s="21">
        <v>0</v>
      </c>
      <c r="Y52" s="28">
        <f t="shared" si="1"/>
        <v>0</v>
      </c>
      <c r="Z52" s="7" t="s">
        <v>130</v>
      </c>
    </row>
    <row r="53" spans="1:26" ht="12" customHeight="1" x14ac:dyDescent="0.2">
      <c r="A53" s="75"/>
      <c r="B53" s="76"/>
      <c r="C53" s="76"/>
      <c r="D53" s="77"/>
      <c r="E53" s="70"/>
      <c r="F53" s="71"/>
      <c r="G53" s="71"/>
      <c r="H53" s="72"/>
      <c r="I53" s="104"/>
      <c r="J53" s="105"/>
      <c r="K53" s="21">
        <v>0</v>
      </c>
      <c r="L53" s="28">
        <f t="shared" si="0"/>
        <v>0</v>
      </c>
      <c r="M53" s="15" t="s">
        <v>130</v>
      </c>
      <c r="N53" s="75"/>
      <c r="O53" s="76"/>
      <c r="P53" s="76"/>
      <c r="Q53" s="77"/>
      <c r="R53" s="136"/>
      <c r="S53" s="137"/>
      <c r="T53" s="137"/>
      <c r="U53" s="138"/>
      <c r="V53" s="104"/>
      <c r="W53" s="105"/>
      <c r="X53" s="21">
        <v>0</v>
      </c>
      <c r="Y53" s="28">
        <f t="shared" si="1"/>
        <v>0</v>
      </c>
      <c r="Z53" s="7" t="s">
        <v>130</v>
      </c>
    </row>
    <row r="54" spans="1:26" ht="12" customHeight="1" x14ac:dyDescent="0.2">
      <c r="A54" s="75"/>
      <c r="B54" s="76"/>
      <c r="C54" s="76"/>
      <c r="D54" s="77"/>
      <c r="E54" s="70"/>
      <c r="F54" s="71"/>
      <c r="G54" s="71"/>
      <c r="H54" s="72"/>
      <c r="I54" s="104"/>
      <c r="J54" s="105"/>
      <c r="K54" s="21">
        <v>0</v>
      </c>
      <c r="L54" s="28">
        <f t="shared" si="0"/>
        <v>0</v>
      </c>
      <c r="M54" s="15" t="s">
        <v>130</v>
      </c>
      <c r="N54" s="75"/>
      <c r="O54" s="76"/>
      <c r="P54" s="76"/>
      <c r="Q54" s="77"/>
      <c r="R54" s="136"/>
      <c r="S54" s="137"/>
      <c r="T54" s="137"/>
      <c r="U54" s="138"/>
      <c r="V54" s="104"/>
      <c r="W54" s="105"/>
      <c r="X54" s="21">
        <v>0</v>
      </c>
      <c r="Y54" s="28">
        <f t="shared" si="1"/>
        <v>0</v>
      </c>
      <c r="Z54" s="7" t="s">
        <v>130</v>
      </c>
    </row>
    <row r="55" spans="1:26" ht="12" customHeight="1" x14ac:dyDescent="0.2">
      <c r="A55" s="75"/>
      <c r="B55" s="76"/>
      <c r="C55" s="76"/>
      <c r="D55" s="77"/>
      <c r="E55" s="70"/>
      <c r="F55" s="71"/>
      <c r="G55" s="71"/>
      <c r="H55" s="72"/>
      <c r="I55" s="104"/>
      <c r="J55" s="105"/>
      <c r="K55" s="21">
        <v>0</v>
      </c>
      <c r="L55" s="28">
        <f t="shared" si="0"/>
        <v>0</v>
      </c>
      <c r="M55" s="15" t="s">
        <v>130</v>
      </c>
      <c r="N55" s="75"/>
      <c r="O55" s="76"/>
      <c r="P55" s="76"/>
      <c r="Q55" s="77"/>
      <c r="R55" s="136"/>
      <c r="S55" s="137"/>
      <c r="T55" s="137"/>
      <c r="U55" s="138"/>
      <c r="V55" s="104"/>
      <c r="W55" s="105"/>
      <c r="X55" s="21">
        <v>0</v>
      </c>
      <c r="Y55" s="28">
        <f t="shared" si="1"/>
        <v>0</v>
      </c>
      <c r="Z55" s="7" t="s">
        <v>130</v>
      </c>
    </row>
    <row r="56" spans="1:26" ht="12" customHeight="1" x14ac:dyDescent="0.2">
      <c r="A56" s="75"/>
      <c r="B56" s="76"/>
      <c r="C56" s="76"/>
      <c r="D56" s="77"/>
      <c r="E56" s="70"/>
      <c r="F56" s="71"/>
      <c r="G56" s="71"/>
      <c r="H56" s="72"/>
      <c r="I56" s="104"/>
      <c r="J56" s="105"/>
      <c r="K56" s="21">
        <v>0</v>
      </c>
      <c r="L56" s="28">
        <f t="shared" si="0"/>
        <v>0</v>
      </c>
      <c r="M56" s="15" t="s">
        <v>130</v>
      </c>
      <c r="N56" s="75"/>
      <c r="O56" s="76"/>
      <c r="P56" s="76"/>
      <c r="Q56" s="77"/>
      <c r="R56" s="136"/>
      <c r="S56" s="137"/>
      <c r="T56" s="137"/>
      <c r="U56" s="138"/>
      <c r="V56" s="104"/>
      <c r="W56" s="105"/>
      <c r="X56" s="21">
        <v>0</v>
      </c>
      <c r="Y56" s="28">
        <f t="shared" si="1"/>
        <v>0</v>
      </c>
      <c r="Z56" s="7" t="s">
        <v>130</v>
      </c>
    </row>
    <row r="57" spans="1:26" ht="12" customHeight="1" x14ac:dyDescent="0.2">
      <c r="A57" s="75"/>
      <c r="B57" s="76"/>
      <c r="C57" s="76"/>
      <c r="D57" s="77"/>
      <c r="E57" s="136"/>
      <c r="F57" s="137"/>
      <c r="G57" s="137"/>
      <c r="H57" s="138"/>
      <c r="I57" s="104"/>
      <c r="J57" s="105"/>
      <c r="K57" s="21">
        <v>0</v>
      </c>
      <c r="L57" s="28">
        <f t="shared" si="0"/>
        <v>0</v>
      </c>
      <c r="M57" s="15" t="s">
        <v>130</v>
      </c>
      <c r="N57" s="75"/>
      <c r="O57" s="76"/>
      <c r="P57" s="76"/>
      <c r="Q57" s="77"/>
      <c r="R57" s="136"/>
      <c r="S57" s="137"/>
      <c r="T57" s="137"/>
      <c r="U57" s="138"/>
      <c r="V57" s="104"/>
      <c r="W57" s="105"/>
      <c r="X57" s="21">
        <v>0</v>
      </c>
      <c r="Y57" s="28">
        <f t="shared" si="1"/>
        <v>0</v>
      </c>
      <c r="Z57" s="7" t="s">
        <v>130</v>
      </c>
    </row>
    <row r="58" spans="1:26" ht="12" customHeight="1" thickBot="1" x14ac:dyDescent="0.25">
      <c r="A58" s="79"/>
      <c r="B58" s="80"/>
      <c r="C58" s="80"/>
      <c r="D58" s="81"/>
      <c r="E58" s="208"/>
      <c r="F58" s="209"/>
      <c r="G58" s="209"/>
      <c r="H58" s="210"/>
      <c r="I58" s="125"/>
      <c r="J58" s="126"/>
      <c r="K58" s="22">
        <v>0</v>
      </c>
      <c r="L58" s="33">
        <f t="shared" si="0"/>
        <v>0</v>
      </c>
      <c r="M58" s="16" t="s">
        <v>130</v>
      </c>
      <c r="N58" s="79"/>
      <c r="O58" s="80"/>
      <c r="P58" s="80"/>
      <c r="Q58" s="81"/>
      <c r="R58" s="208"/>
      <c r="S58" s="209"/>
      <c r="T58" s="209"/>
      <c r="U58" s="210"/>
      <c r="V58" s="125"/>
      <c r="W58" s="126"/>
      <c r="X58" s="22">
        <v>0</v>
      </c>
      <c r="Y58" s="33">
        <f t="shared" si="1"/>
        <v>0</v>
      </c>
      <c r="Z58" s="8" t="s">
        <v>130</v>
      </c>
    </row>
    <row r="59" spans="1:26" ht="20.25" customHeight="1" thickBot="1" x14ac:dyDescent="0.45">
      <c r="A59" s="87" t="s">
        <v>128</v>
      </c>
      <c r="B59" s="88"/>
      <c r="C59" s="8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89" t="s">
        <v>84</v>
      </c>
      <c r="S59" s="89"/>
      <c r="T59" s="89"/>
      <c r="U59" s="89"/>
      <c r="V59" s="238">
        <f>SUM(L12:L58,Y12:Y58)</f>
        <v>0</v>
      </c>
      <c r="W59" s="239"/>
      <c r="X59" s="239"/>
      <c r="Y59" s="239"/>
      <c r="Z59" s="9" t="s">
        <v>85</v>
      </c>
    </row>
    <row r="60" spans="1:26" s="5" customFormat="1" ht="12" customHeight="1" x14ac:dyDescent="0.4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s="5" customFormat="1" ht="12" customHeight="1" x14ac:dyDescent="0.4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spans="1:26" s="5" customFormat="1" ht="12" customHeight="1" x14ac:dyDescent="0.4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spans="1:26" x14ac:dyDescent="0.4">
      <c r="N63" s="3"/>
      <c r="O63" s="3"/>
      <c r="P63" s="3"/>
      <c r="Q63" s="3"/>
      <c r="R63" s="3"/>
      <c r="S63" s="3"/>
      <c r="T63" s="3"/>
      <c r="U63" s="3"/>
    </row>
    <row r="64" spans="1:26" x14ac:dyDescent="0.4">
      <c r="N64" s="3"/>
      <c r="O64" s="3"/>
      <c r="P64" s="3"/>
      <c r="Q64" s="3"/>
      <c r="R64" s="3"/>
      <c r="S64" s="3"/>
      <c r="T64" s="3"/>
      <c r="U64" s="3"/>
    </row>
    <row r="65" spans="14:21" x14ac:dyDescent="0.4">
      <c r="N65" s="3"/>
      <c r="O65" s="3"/>
      <c r="P65" s="3"/>
      <c r="Q65" s="3"/>
      <c r="R65" s="10"/>
      <c r="S65" s="10"/>
      <c r="T65" s="10"/>
      <c r="U65" s="10"/>
    </row>
    <row r="66" spans="14:21" x14ac:dyDescent="0.4">
      <c r="N66" s="3"/>
      <c r="O66" s="3"/>
      <c r="P66" s="3"/>
      <c r="Q66" s="3"/>
      <c r="R66" s="10"/>
      <c r="S66" s="10"/>
      <c r="T66" s="10"/>
      <c r="U66" s="10"/>
    </row>
    <row r="67" spans="14:21" x14ac:dyDescent="0.4">
      <c r="N67" s="3"/>
      <c r="O67" s="3"/>
      <c r="P67" s="3"/>
      <c r="Q67" s="3"/>
      <c r="R67" s="10"/>
      <c r="S67" s="10"/>
      <c r="T67" s="10"/>
      <c r="U67" s="10"/>
    </row>
    <row r="68" spans="14:21" x14ac:dyDescent="0.4">
      <c r="N68" s="3"/>
      <c r="O68" s="3"/>
      <c r="P68" s="3"/>
      <c r="Q68" s="3"/>
      <c r="R68" s="10"/>
      <c r="S68" s="10"/>
      <c r="T68" s="10"/>
      <c r="U68" s="10"/>
    </row>
    <row r="69" spans="14:21" x14ac:dyDescent="0.4">
      <c r="N69" s="3"/>
      <c r="O69" s="3"/>
      <c r="P69" s="3"/>
      <c r="Q69" s="3"/>
      <c r="R69" s="10"/>
      <c r="S69" s="10"/>
      <c r="T69" s="10"/>
      <c r="U69" s="10"/>
    </row>
    <row r="70" spans="14:21" x14ac:dyDescent="0.4">
      <c r="N70" s="3"/>
      <c r="O70" s="3"/>
      <c r="P70" s="3"/>
      <c r="Q70" s="3"/>
      <c r="R70" s="10"/>
      <c r="S70" s="10"/>
      <c r="T70" s="10"/>
      <c r="U70" s="10"/>
    </row>
    <row r="71" spans="14:21" x14ac:dyDescent="0.4">
      <c r="N71" s="3"/>
      <c r="O71" s="3"/>
      <c r="P71" s="3"/>
      <c r="Q71" s="3"/>
      <c r="R71" s="3"/>
      <c r="S71" s="3"/>
      <c r="T71" s="3"/>
      <c r="U71" s="3"/>
    </row>
    <row r="72" spans="14:21" x14ac:dyDescent="0.4">
      <c r="N72" s="3"/>
      <c r="O72" s="3"/>
      <c r="P72" s="3"/>
      <c r="Q72" s="3"/>
      <c r="R72" s="10"/>
      <c r="S72" s="10"/>
      <c r="T72" s="10"/>
      <c r="U72" s="10"/>
    </row>
    <row r="73" spans="14:21" x14ac:dyDescent="0.4">
      <c r="N73" s="3"/>
      <c r="O73" s="3"/>
      <c r="P73" s="3"/>
      <c r="Q73" s="3"/>
      <c r="R73" s="10"/>
      <c r="S73" s="10"/>
      <c r="T73" s="10"/>
      <c r="U73" s="10"/>
    </row>
    <row r="74" spans="14:21" x14ac:dyDescent="0.4">
      <c r="N74" s="3"/>
      <c r="O74" s="3"/>
      <c r="P74" s="3"/>
      <c r="Q74" s="3"/>
      <c r="R74" s="10"/>
      <c r="S74" s="10"/>
      <c r="T74" s="10"/>
      <c r="U74" s="10"/>
    </row>
    <row r="75" spans="14:21" x14ac:dyDescent="0.4">
      <c r="N75" s="3"/>
      <c r="O75" s="3"/>
      <c r="P75" s="3"/>
      <c r="Q75" s="3"/>
      <c r="R75" s="10"/>
      <c r="S75" s="10"/>
      <c r="T75" s="10"/>
      <c r="U75" s="10"/>
    </row>
    <row r="76" spans="14:21" x14ac:dyDescent="0.4">
      <c r="N76" s="3"/>
      <c r="O76" s="3"/>
      <c r="P76" s="3"/>
      <c r="Q76" s="3"/>
      <c r="R76" s="10"/>
      <c r="S76" s="10"/>
      <c r="T76" s="10"/>
      <c r="U76" s="10"/>
    </row>
    <row r="77" spans="14:21" x14ac:dyDescent="0.4">
      <c r="N77" s="3"/>
      <c r="O77" s="3"/>
      <c r="P77" s="10"/>
      <c r="Q77" s="10"/>
      <c r="R77" s="10"/>
      <c r="S77" s="10"/>
      <c r="T77" s="10"/>
      <c r="U77" s="10"/>
    </row>
    <row r="78" spans="14:21" x14ac:dyDescent="0.4">
      <c r="N78" s="3"/>
      <c r="O78" s="3"/>
      <c r="P78" s="10"/>
      <c r="Q78" s="10"/>
      <c r="R78" s="10"/>
      <c r="S78" s="10"/>
      <c r="T78" s="10"/>
      <c r="U78" s="10"/>
    </row>
    <row r="79" spans="14:21" x14ac:dyDescent="0.4">
      <c r="N79" s="3"/>
      <c r="O79" s="3"/>
      <c r="P79" s="10"/>
      <c r="Q79" s="10"/>
      <c r="R79" s="10"/>
      <c r="S79" s="10"/>
      <c r="T79" s="10"/>
      <c r="U79" s="10"/>
    </row>
    <row r="80" spans="14:21" x14ac:dyDescent="0.4">
      <c r="N80" s="3"/>
      <c r="O80" s="3"/>
      <c r="P80" s="10"/>
      <c r="Q80" s="10"/>
      <c r="R80" s="10"/>
      <c r="S80" s="10"/>
      <c r="T80" s="10"/>
      <c r="U80" s="10"/>
    </row>
    <row r="81" spans="14:21" x14ac:dyDescent="0.4">
      <c r="N81" s="3"/>
      <c r="O81" s="3"/>
      <c r="P81" s="10"/>
      <c r="Q81" s="10"/>
      <c r="R81" s="10"/>
      <c r="S81" s="10"/>
      <c r="T81" s="10"/>
      <c r="U81" s="10"/>
    </row>
    <row r="82" spans="14:21" x14ac:dyDescent="0.4">
      <c r="N82" s="3"/>
      <c r="O82" s="3"/>
      <c r="P82" s="10"/>
      <c r="Q82" s="10"/>
      <c r="R82" s="10"/>
      <c r="S82" s="10"/>
      <c r="T82" s="10"/>
      <c r="U82" s="10"/>
    </row>
    <row r="83" spans="14:21" x14ac:dyDescent="0.4">
      <c r="N83" s="3"/>
      <c r="O83" s="3"/>
      <c r="P83" s="10"/>
      <c r="Q83" s="10"/>
      <c r="R83" s="10"/>
      <c r="S83" s="10"/>
      <c r="T83" s="10"/>
      <c r="U83" s="10"/>
    </row>
    <row r="84" spans="14:21" x14ac:dyDescent="0.4">
      <c r="N84" s="3"/>
      <c r="O84" s="3"/>
      <c r="P84" s="10"/>
      <c r="Q84" s="10"/>
      <c r="R84" s="10"/>
      <c r="S84" s="10"/>
      <c r="T84" s="10"/>
      <c r="U84" s="10"/>
    </row>
    <row r="85" spans="14:21" x14ac:dyDescent="0.4">
      <c r="N85" s="3"/>
      <c r="O85" s="3"/>
      <c r="P85" s="10"/>
      <c r="Q85" s="10"/>
      <c r="R85" s="10"/>
      <c r="S85" s="10"/>
      <c r="T85" s="10"/>
      <c r="U85" s="10"/>
    </row>
  </sheetData>
  <mergeCells count="310">
    <mergeCell ref="X2:Y2"/>
    <mergeCell ref="I9:L9"/>
    <mergeCell ref="M9:Z9"/>
    <mergeCell ref="A9:B9"/>
    <mergeCell ref="A11:D11"/>
    <mergeCell ref="A1:R2"/>
    <mergeCell ref="S2:T2"/>
    <mergeCell ref="H4:I4"/>
    <mergeCell ref="J4:N5"/>
    <mergeCell ref="P4:Z4"/>
    <mergeCell ref="P5:Z5"/>
    <mergeCell ref="A7:B7"/>
    <mergeCell ref="C7:S7"/>
    <mergeCell ref="T7:U7"/>
    <mergeCell ref="V7:Z7"/>
    <mergeCell ref="A6:B6"/>
    <mergeCell ref="C6:N6"/>
    <mergeCell ref="O6:P6"/>
    <mergeCell ref="Q6:S6"/>
    <mergeCell ref="T6:U6"/>
    <mergeCell ref="V6:Z6"/>
    <mergeCell ref="A8:B8"/>
    <mergeCell ref="C8:S8"/>
    <mergeCell ref="T8:U8"/>
    <mergeCell ref="V8:Z8"/>
    <mergeCell ref="Y11:Z11"/>
    <mergeCell ref="C9:E9"/>
    <mergeCell ref="F9:H9"/>
    <mergeCell ref="R14:U14"/>
    <mergeCell ref="V14:W14"/>
    <mergeCell ref="E11:H11"/>
    <mergeCell ref="I11:J11"/>
    <mergeCell ref="L11:M11"/>
    <mergeCell ref="N11:Q11"/>
    <mergeCell ref="R11:U11"/>
    <mergeCell ref="V11:W11"/>
    <mergeCell ref="V13:W13"/>
    <mergeCell ref="E14:H14"/>
    <mergeCell ref="I14:J14"/>
    <mergeCell ref="R12:U12"/>
    <mergeCell ref="V12:W12"/>
    <mergeCell ref="E13:H13"/>
    <mergeCell ref="I13:J13"/>
    <mergeCell ref="R13:U13"/>
    <mergeCell ref="E15:H15"/>
    <mergeCell ref="I15:J15"/>
    <mergeCell ref="R15:U15"/>
    <mergeCell ref="V15:W15"/>
    <mergeCell ref="R18:U18"/>
    <mergeCell ref="V18:W18"/>
    <mergeCell ref="E19:H19"/>
    <mergeCell ref="I19:J19"/>
    <mergeCell ref="R19:U19"/>
    <mergeCell ref="V19:W19"/>
    <mergeCell ref="E16:H16"/>
    <mergeCell ref="I16:J16"/>
    <mergeCell ref="R16:U16"/>
    <mergeCell ref="V16:W16"/>
    <mergeCell ref="E17:H17"/>
    <mergeCell ref="I17:J17"/>
    <mergeCell ref="R17:U17"/>
    <mergeCell ref="V17:W17"/>
    <mergeCell ref="N17:O19"/>
    <mergeCell ref="E18:H18"/>
    <mergeCell ref="I18:J18"/>
    <mergeCell ref="P15:Q15"/>
    <mergeCell ref="P18:Q18"/>
    <mergeCell ref="P19:Q19"/>
    <mergeCell ref="R20:U20"/>
    <mergeCell ref="V20:W20"/>
    <mergeCell ref="E21:H21"/>
    <mergeCell ref="I21:J21"/>
    <mergeCell ref="R21:U21"/>
    <mergeCell ref="V21:W21"/>
    <mergeCell ref="N23:P24"/>
    <mergeCell ref="P20:Q20"/>
    <mergeCell ref="P21:Q21"/>
    <mergeCell ref="N20:O21"/>
    <mergeCell ref="R23:U23"/>
    <mergeCell ref="V23:W23"/>
    <mergeCell ref="E24:H24"/>
    <mergeCell ref="I24:J24"/>
    <mergeCell ref="R24:U24"/>
    <mergeCell ref="V24:W24"/>
    <mergeCell ref="R25:U25"/>
    <mergeCell ref="N25:O25"/>
    <mergeCell ref="P25:Q25"/>
    <mergeCell ref="E22:H22"/>
    <mergeCell ref="I22:J22"/>
    <mergeCell ref="R22:U22"/>
    <mergeCell ref="V22:W22"/>
    <mergeCell ref="E23:H23"/>
    <mergeCell ref="I23:J23"/>
    <mergeCell ref="V25:W25"/>
    <mergeCell ref="R29:U29"/>
    <mergeCell ref="V29:W29"/>
    <mergeCell ref="E30:H30"/>
    <mergeCell ref="I30:J30"/>
    <mergeCell ref="R30:U30"/>
    <mergeCell ref="V30:W30"/>
    <mergeCell ref="V27:W27"/>
    <mergeCell ref="E28:H28"/>
    <mergeCell ref="I28:J28"/>
    <mergeCell ref="R28:U28"/>
    <mergeCell ref="V28:W28"/>
    <mergeCell ref="P29:Q29"/>
    <mergeCell ref="P30:Q30"/>
    <mergeCell ref="N26:O28"/>
    <mergeCell ref="N29:O30"/>
    <mergeCell ref="E29:H29"/>
    <mergeCell ref="E27:H27"/>
    <mergeCell ref="I27:J27"/>
    <mergeCell ref="R27:U27"/>
    <mergeCell ref="P26:Q26"/>
    <mergeCell ref="P27:Q27"/>
    <mergeCell ref="P28:Q28"/>
    <mergeCell ref="R26:U26"/>
    <mergeCell ref="V26:W26"/>
    <mergeCell ref="R31:U31"/>
    <mergeCell ref="V31:W31"/>
    <mergeCell ref="E32:H32"/>
    <mergeCell ref="I32:J32"/>
    <mergeCell ref="R32:U32"/>
    <mergeCell ref="V32:W32"/>
    <mergeCell ref="N31:O33"/>
    <mergeCell ref="P31:Q31"/>
    <mergeCell ref="P32:Q32"/>
    <mergeCell ref="P33:Q33"/>
    <mergeCell ref="R35:U35"/>
    <mergeCell ref="V35:W35"/>
    <mergeCell ref="E36:H36"/>
    <mergeCell ref="I36:J36"/>
    <mergeCell ref="N36:Q36"/>
    <mergeCell ref="R36:U36"/>
    <mergeCell ref="R34:U34"/>
    <mergeCell ref="V34:W34"/>
    <mergeCell ref="E33:H33"/>
    <mergeCell ref="I33:J33"/>
    <mergeCell ref="R33:U33"/>
    <mergeCell ref="V33:W33"/>
    <mergeCell ref="E34:H34"/>
    <mergeCell ref="I34:J34"/>
    <mergeCell ref="N34:Q34"/>
    <mergeCell ref="R38:U38"/>
    <mergeCell ref="V38:W38"/>
    <mergeCell ref="E39:H39"/>
    <mergeCell ref="I39:J39"/>
    <mergeCell ref="N39:Q39"/>
    <mergeCell ref="R39:U39"/>
    <mergeCell ref="V36:W36"/>
    <mergeCell ref="E37:H37"/>
    <mergeCell ref="I37:J37"/>
    <mergeCell ref="N37:Q37"/>
    <mergeCell ref="R37:U37"/>
    <mergeCell ref="V37:W37"/>
    <mergeCell ref="R41:U41"/>
    <mergeCell ref="V41:W41"/>
    <mergeCell ref="E42:H42"/>
    <mergeCell ref="I42:J42"/>
    <mergeCell ref="N42:Q42"/>
    <mergeCell ref="R42:U42"/>
    <mergeCell ref="V39:W39"/>
    <mergeCell ref="E40:H40"/>
    <mergeCell ref="I40:J40"/>
    <mergeCell ref="N40:Q40"/>
    <mergeCell ref="R40:U40"/>
    <mergeCell ref="V40:W40"/>
    <mergeCell ref="R44:U44"/>
    <mergeCell ref="V44:W44"/>
    <mergeCell ref="E45:H45"/>
    <mergeCell ref="I45:J45"/>
    <mergeCell ref="N45:Q45"/>
    <mergeCell ref="V42:W42"/>
    <mergeCell ref="E43:H43"/>
    <mergeCell ref="I43:J43"/>
    <mergeCell ref="N43:Q43"/>
    <mergeCell ref="R43:U43"/>
    <mergeCell ref="V43:W43"/>
    <mergeCell ref="E44:H44"/>
    <mergeCell ref="R47:U47"/>
    <mergeCell ref="V47:W47"/>
    <mergeCell ref="E48:H48"/>
    <mergeCell ref="I48:J48"/>
    <mergeCell ref="N48:Q48"/>
    <mergeCell ref="R45:U45"/>
    <mergeCell ref="V45:W45"/>
    <mergeCell ref="E46:H46"/>
    <mergeCell ref="I46:J46"/>
    <mergeCell ref="N46:Q46"/>
    <mergeCell ref="R46:U46"/>
    <mergeCell ref="V46:W46"/>
    <mergeCell ref="E47:H47"/>
    <mergeCell ref="I47:J47"/>
    <mergeCell ref="N47:Q47"/>
    <mergeCell ref="R51:U51"/>
    <mergeCell ref="V51:W51"/>
    <mergeCell ref="V49:W49"/>
    <mergeCell ref="E50:H50"/>
    <mergeCell ref="I50:J50"/>
    <mergeCell ref="N50:Q50"/>
    <mergeCell ref="R50:U50"/>
    <mergeCell ref="V50:W50"/>
    <mergeCell ref="R48:U48"/>
    <mergeCell ref="V48:W48"/>
    <mergeCell ref="E49:H49"/>
    <mergeCell ref="I49:J49"/>
    <mergeCell ref="N49:Q49"/>
    <mergeCell ref="R49:U49"/>
    <mergeCell ref="E51:H51"/>
    <mergeCell ref="I51:J51"/>
    <mergeCell ref="N51:Q51"/>
    <mergeCell ref="R54:U54"/>
    <mergeCell ref="V54:W54"/>
    <mergeCell ref="E55:H55"/>
    <mergeCell ref="I55:J55"/>
    <mergeCell ref="N55:Q55"/>
    <mergeCell ref="R55:U55"/>
    <mergeCell ref="V55:W55"/>
    <mergeCell ref="A55:D55"/>
    <mergeCell ref="V52:W52"/>
    <mergeCell ref="E53:H53"/>
    <mergeCell ref="I53:J53"/>
    <mergeCell ref="N53:Q53"/>
    <mergeCell ref="R53:U53"/>
    <mergeCell ref="V53:W53"/>
    <mergeCell ref="E52:H52"/>
    <mergeCell ref="I52:J52"/>
    <mergeCell ref="N52:Q52"/>
    <mergeCell ref="R52:U52"/>
    <mergeCell ref="E54:H54"/>
    <mergeCell ref="I54:J54"/>
    <mergeCell ref="N54:Q54"/>
    <mergeCell ref="A57:D57"/>
    <mergeCell ref="E57:H57"/>
    <mergeCell ref="I57:J57"/>
    <mergeCell ref="N57:Q57"/>
    <mergeCell ref="R57:U57"/>
    <mergeCell ref="V57:W57"/>
    <mergeCell ref="E56:H56"/>
    <mergeCell ref="I56:J56"/>
    <mergeCell ref="N56:Q56"/>
    <mergeCell ref="R56:U56"/>
    <mergeCell ref="V56:W56"/>
    <mergeCell ref="A56:D56"/>
    <mergeCell ref="A59:C59"/>
    <mergeCell ref="R59:U59"/>
    <mergeCell ref="V59:Y59"/>
    <mergeCell ref="A60:Z60"/>
    <mergeCell ref="A61:Z61"/>
    <mergeCell ref="A62:Z62"/>
    <mergeCell ref="A58:D58"/>
    <mergeCell ref="E58:H58"/>
    <mergeCell ref="I58:J58"/>
    <mergeCell ref="N58:Q58"/>
    <mergeCell ref="R58:U58"/>
    <mergeCell ref="V58:W58"/>
    <mergeCell ref="A35:D40"/>
    <mergeCell ref="A30:C30"/>
    <mergeCell ref="A31:C34"/>
    <mergeCell ref="I44:J44"/>
    <mergeCell ref="N44:Q44"/>
    <mergeCell ref="E41:H41"/>
    <mergeCell ref="I41:J41"/>
    <mergeCell ref="N41:Q41"/>
    <mergeCell ref="E38:H38"/>
    <mergeCell ref="I38:J38"/>
    <mergeCell ref="N38:Q38"/>
    <mergeCell ref="E35:H35"/>
    <mergeCell ref="I35:J35"/>
    <mergeCell ref="N35:Q35"/>
    <mergeCell ref="E31:H31"/>
    <mergeCell ref="I31:J31"/>
    <mergeCell ref="A41:D41"/>
    <mergeCell ref="A49:D49"/>
    <mergeCell ref="A50:D50"/>
    <mergeCell ref="A52:D52"/>
    <mergeCell ref="A53:D53"/>
    <mergeCell ref="A54:D54"/>
    <mergeCell ref="A42:D42"/>
    <mergeCell ref="A43:D43"/>
    <mergeCell ref="A44:D44"/>
    <mergeCell ref="A45:D45"/>
    <mergeCell ref="A46:D46"/>
    <mergeCell ref="A47:D47"/>
    <mergeCell ref="A51:D51"/>
    <mergeCell ref="A48:D48"/>
    <mergeCell ref="A29:D29"/>
    <mergeCell ref="A22:D28"/>
    <mergeCell ref="N22:Q22"/>
    <mergeCell ref="A12:D14"/>
    <mergeCell ref="A15:D15"/>
    <mergeCell ref="I29:J29"/>
    <mergeCell ref="E26:H26"/>
    <mergeCell ref="I26:J26"/>
    <mergeCell ref="E20:H20"/>
    <mergeCell ref="I20:J20"/>
    <mergeCell ref="E12:H12"/>
    <mergeCell ref="I12:J12"/>
    <mergeCell ref="A16:D16"/>
    <mergeCell ref="A17:D20"/>
    <mergeCell ref="A21:D21"/>
    <mergeCell ref="N12:Q12"/>
    <mergeCell ref="N16:Q16"/>
    <mergeCell ref="N13:O13"/>
    <mergeCell ref="P13:Q13"/>
    <mergeCell ref="P14:Q14"/>
    <mergeCell ref="N14:O15"/>
    <mergeCell ref="E25:H25"/>
    <mergeCell ref="I25:J25"/>
    <mergeCell ref="P17:Q17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記入事例</vt:lpstr>
      <vt:lpstr>白紙</vt:lpstr>
      <vt:lpstr>仮囲材用</vt:lpstr>
      <vt:lpstr>共通部材用</vt:lpstr>
      <vt:lpstr>外部足場材用</vt:lpstr>
      <vt:lpstr>外部足場材用②</vt:lpstr>
      <vt:lpstr>鉄骨仮設材用</vt:lpstr>
      <vt:lpstr>内部足場材用</vt:lpstr>
      <vt:lpstr>仮囲材用!Print_Area</vt:lpstr>
      <vt:lpstr>外部足場材用!Print_Area</vt:lpstr>
      <vt:lpstr>外部足場材用②!Print_Area</vt:lpstr>
      <vt:lpstr>共通部材用!Print_Area</vt:lpstr>
      <vt:lpstr>鉄骨仮設材用!Print_Area</vt:lpstr>
      <vt:lpstr>内部足場材用!Print_Area</vt:lpstr>
      <vt:lpstr>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omura</dc:creator>
  <cp:lastModifiedBy>omura</cp:lastModifiedBy>
  <cp:lastPrinted>2021-05-27T04:54:59Z</cp:lastPrinted>
  <dcterms:created xsi:type="dcterms:W3CDTF">2021-04-07T23:26:58Z</dcterms:created>
  <dcterms:modified xsi:type="dcterms:W3CDTF">2021-06-21T05:05:55Z</dcterms:modified>
</cp:coreProperties>
</file>